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<sst xmlns="http://schemas.openxmlformats.org/spreadsheetml/2006/main" count="581" uniqueCount="217">
  <si>
    <t>附件：</t>
  </si>
  <si>
    <t>第16周线上授课具体安排信息表</t>
  </si>
  <si>
    <t>序号</t>
  </si>
  <si>
    <t>原定上课校区</t>
  </si>
  <si>
    <t>开课单位</t>
  </si>
  <si>
    <r>
      <t xml:space="preserve">课程名称
</t>
    </r>
    <r>
      <rPr>
        <b/>
        <sz val="10"/>
        <color indexed="10"/>
        <rFont val="等线"/>
        <family val="0"/>
      </rPr>
      <t>（不用书名或引号，如：宪法学）</t>
    </r>
  </si>
  <si>
    <t>课程号</t>
  </si>
  <si>
    <t>课序号</t>
  </si>
  <si>
    <t>选课人数</t>
  </si>
  <si>
    <t>授课教师姓名</t>
  </si>
  <si>
    <t>合讲教师姓名</t>
  </si>
  <si>
    <t>合班</t>
  </si>
  <si>
    <r>
      <t xml:space="preserve">授课周次
</t>
    </r>
    <r>
      <rPr>
        <b/>
        <sz val="11"/>
        <color indexed="10"/>
        <rFont val="仿宋_GB2312"/>
        <family val="3"/>
      </rPr>
      <t>（只填写第</t>
    </r>
    <r>
      <rPr>
        <b/>
        <sz val="11"/>
        <color indexed="10"/>
        <rFont val="等线"/>
        <family val="0"/>
      </rPr>
      <t>13</t>
    </r>
    <r>
      <rPr>
        <b/>
        <sz val="11"/>
        <color indexed="10"/>
        <rFont val="仿宋_GB2312"/>
        <family val="3"/>
      </rPr>
      <t>周）</t>
    </r>
  </si>
  <si>
    <r>
      <t xml:space="preserve">星期
</t>
    </r>
    <r>
      <rPr>
        <b/>
        <sz val="11"/>
        <color indexed="10"/>
        <rFont val="等线"/>
        <family val="0"/>
      </rPr>
      <t>（只填写阿拉伯数字，如：2）</t>
    </r>
  </si>
  <si>
    <t>课次
（如：12，不写12）</t>
  </si>
  <si>
    <r>
      <t xml:space="preserve">线上授课平台
</t>
    </r>
    <r>
      <rPr>
        <b/>
        <sz val="11"/>
        <color indexed="10"/>
        <rFont val="等线"/>
        <family val="0"/>
      </rPr>
      <t>（如：腾讯会议）</t>
    </r>
  </si>
  <si>
    <t>线上授课会议号
（建议申请号）</t>
  </si>
  <si>
    <r>
      <t xml:space="preserve">线上授课密码
</t>
    </r>
    <r>
      <rPr>
        <b/>
        <sz val="11"/>
        <color indexed="10"/>
        <rFont val="等线"/>
        <family val="0"/>
      </rPr>
      <t>（尽量不要设置）</t>
    </r>
  </si>
  <si>
    <t>原定上课教室</t>
  </si>
  <si>
    <t>榆中校区</t>
  </si>
  <si>
    <t>哲学社会学院</t>
  </si>
  <si>
    <t>古希腊哲学</t>
  </si>
  <si>
    <t>郭吉军</t>
  </si>
  <si>
    <t>第16周</t>
  </si>
  <si>
    <t>56</t>
  </si>
  <si>
    <t>腾讯会议</t>
  </si>
  <si>
    <t>769 4463 7177</t>
  </si>
  <si>
    <t>第二教学楼A309</t>
  </si>
  <si>
    <t>78</t>
  </si>
  <si>
    <t>504 6673 3003</t>
  </si>
  <si>
    <t>现代社会学理论</t>
  </si>
  <si>
    <t>毛雪彦</t>
  </si>
  <si>
    <t>9-11</t>
  </si>
  <si>
    <t>天山堂A108</t>
  </si>
  <si>
    <t>道德难题与道德推理</t>
  </si>
  <si>
    <t>张言亮</t>
  </si>
  <si>
    <t>天山堂A104</t>
  </si>
  <si>
    <t>《庄子》导读</t>
  </si>
  <si>
    <t>李可心</t>
  </si>
  <si>
    <t>9-10</t>
  </si>
  <si>
    <t>哲学导论</t>
  </si>
  <si>
    <t>王涵青</t>
  </si>
  <si>
    <t>802-9067-3360</t>
  </si>
  <si>
    <t>第二教学楼A308</t>
  </si>
  <si>
    <t>伦理学基础</t>
  </si>
  <si>
    <t>天山堂A106</t>
  </si>
  <si>
    <t>形而上学</t>
  </si>
  <si>
    <t>靳宝</t>
  </si>
  <si>
    <t>34</t>
  </si>
  <si>
    <t>483 3744 5684</t>
  </si>
  <si>
    <t>科学技术哲学</t>
  </si>
  <si>
    <t>宋珊</t>
  </si>
  <si>
    <t>彭必生</t>
  </si>
  <si>
    <t>464-9724-8111</t>
  </si>
  <si>
    <t>498-7553-5980</t>
  </si>
  <si>
    <t>天山堂A105</t>
  </si>
  <si>
    <t>马克思主义哲学原著选读</t>
  </si>
  <si>
    <t>方锡良</t>
  </si>
  <si>
    <t>邵永选</t>
  </si>
  <si>
    <t xml:space="preserve">376-8759-0151 </t>
  </si>
  <si>
    <t>先秦哲学</t>
  </si>
  <si>
    <t>王沁凌</t>
  </si>
  <si>
    <t>578-8300-0935</t>
  </si>
  <si>
    <t>天山堂A205</t>
  </si>
  <si>
    <t>成静</t>
  </si>
  <si>
    <t>377-3562-9553</t>
  </si>
  <si>
    <t>天山堂A414</t>
  </si>
  <si>
    <t>数理逻辑</t>
  </si>
  <si>
    <t>薄谋</t>
  </si>
  <si>
    <t>924 4612 8304</t>
  </si>
  <si>
    <t>天山堂A412</t>
  </si>
  <si>
    <t>宋明理学</t>
  </si>
  <si>
    <t>应用伦理学</t>
  </si>
  <si>
    <t>谢晓健</t>
  </si>
  <si>
    <t>天山堂B302</t>
  </si>
  <si>
    <t>康德哲学研究</t>
  </si>
  <si>
    <t>805 8778 2050</t>
  </si>
  <si>
    <t>分析哲学</t>
  </si>
  <si>
    <t>BERMANKONNHWINGCHAN</t>
  </si>
  <si>
    <t>12</t>
  </si>
  <si>
    <t xml:space="preserve">348-4639-7291 </t>
  </si>
  <si>
    <t>天山堂A306(录播专用)</t>
  </si>
  <si>
    <t>模态逻辑</t>
  </si>
  <si>
    <t>391 8277 8791</t>
  </si>
  <si>
    <t>天山堂A210</t>
  </si>
  <si>
    <t>黑格尔哲学研究</t>
  </si>
  <si>
    <t xml:space="preserve">803 4726 9116 </t>
  </si>
  <si>
    <t>海德格尔研究</t>
  </si>
  <si>
    <t>仲辉</t>
  </si>
  <si>
    <t>基督教专题研究</t>
  </si>
  <si>
    <t>张睿明</t>
  </si>
  <si>
    <t>907-8434-5355</t>
  </si>
  <si>
    <t>天山堂A204</t>
  </si>
  <si>
    <t>中国美学史</t>
  </si>
  <si>
    <t>杨锋刚</t>
  </si>
  <si>
    <t>田宝祥</t>
  </si>
  <si>
    <t>756 1158 8155</t>
  </si>
  <si>
    <t>天山堂A303</t>
  </si>
  <si>
    <t>近现代社会批判思想</t>
  </si>
  <si>
    <t xml:space="preserve">745-4776-3253 </t>
  </si>
  <si>
    <t>天山堂A212</t>
  </si>
  <si>
    <t>社会统计学</t>
  </si>
  <si>
    <t>周亚平</t>
  </si>
  <si>
    <t>闫京江</t>
  </si>
  <si>
    <t xml:space="preserve">769 5895 3170 </t>
  </si>
  <si>
    <t>天山堂A208</t>
  </si>
  <si>
    <t>社会学原著选读</t>
  </si>
  <si>
    <t>台文泽</t>
  </si>
  <si>
    <t>875-7023-2894</t>
  </si>
  <si>
    <t>天山堂A206</t>
  </si>
  <si>
    <t>社会心理学</t>
  </si>
  <si>
    <t>牛芳</t>
  </si>
  <si>
    <t>靳晓芳</t>
  </si>
  <si>
    <t>999-3357-2406</t>
  </si>
  <si>
    <t>天山堂A506</t>
  </si>
  <si>
    <t>经济社会学</t>
  </si>
  <si>
    <t>唐远雄</t>
  </si>
  <si>
    <t>927-2212-5754</t>
  </si>
  <si>
    <t>天山堂A202</t>
  </si>
  <si>
    <t>470-6567-8875</t>
  </si>
  <si>
    <t>天山堂A508</t>
  </si>
  <si>
    <t>消费社会学</t>
  </si>
  <si>
    <t>599-9167-1938</t>
  </si>
  <si>
    <t>505-5728-6307</t>
  </si>
  <si>
    <t>天山堂A512</t>
  </si>
  <si>
    <t>发展社会学</t>
  </si>
  <si>
    <t xml:space="preserve">779 5638 4594 </t>
  </si>
  <si>
    <t>天山堂A110</t>
  </si>
  <si>
    <t>道德社会学</t>
  </si>
  <si>
    <t>陈文江</t>
  </si>
  <si>
    <t>944 5504 5897</t>
  </si>
  <si>
    <t>农村社会学</t>
  </si>
  <si>
    <t>连芙蓉</t>
  </si>
  <si>
    <t>30174465439，</t>
  </si>
  <si>
    <t>民族社会学</t>
  </si>
  <si>
    <t>第二教学楼A408</t>
  </si>
  <si>
    <t>科学社会学</t>
  </si>
  <si>
    <t xml:space="preserve">361-5654-3600 </t>
  </si>
  <si>
    <t xml:space="preserve">939-4730-8865 </t>
  </si>
  <si>
    <t>中国哲学1</t>
  </si>
  <si>
    <t>彭战果</t>
  </si>
  <si>
    <t>金涛</t>
  </si>
  <si>
    <t>492-6265-8191</t>
  </si>
  <si>
    <t>第二教学楼A307</t>
  </si>
  <si>
    <t>873-7714-3143</t>
  </si>
  <si>
    <t>城关校区东区</t>
  </si>
  <si>
    <t>中国思想经典研读</t>
  </si>
  <si>
    <t>杨虎</t>
  </si>
  <si>
    <t>陈声柏</t>
  </si>
  <si>
    <t>腾讯性会议 745-8125-3958</t>
  </si>
  <si>
    <t>第二教学楼B102</t>
  </si>
  <si>
    <t>佛教哲学</t>
  </si>
  <si>
    <t>562 7471 5132</t>
  </si>
  <si>
    <t>天山堂B303</t>
  </si>
  <si>
    <t>西方哲学经典研读</t>
  </si>
  <si>
    <t>谢晓健 张睿明</t>
  </si>
  <si>
    <t>426-976-6491 个人会议号</t>
  </si>
  <si>
    <t>逻辑、认知与人工智能</t>
  </si>
  <si>
    <t>邱德钧</t>
  </si>
  <si>
    <t>545-9484-2818性</t>
  </si>
  <si>
    <t>医学校区A区十二教</t>
  </si>
  <si>
    <t>太极拳的技术性、艺术性与哲学性</t>
  </si>
  <si>
    <t>天山堂A301</t>
  </si>
  <si>
    <t>认知科学与哲学</t>
  </si>
  <si>
    <t>陈声柏 周庆国 郭昱辰 朱锐</t>
  </si>
  <si>
    <t>730 1617 3483</t>
  </si>
  <si>
    <t>第二教学楼B201</t>
  </si>
  <si>
    <t>农业伦理学与生态文明</t>
  </si>
  <si>
    <t>林慧龙 熊友才 张言亮</t>
  </si>
  <si>
    <t xml:space="preserve">574-2441-3145 </t>
  </si>
  <si>
    <t>第二教学楼B110</t>
  </si>
  <si>
    <t>全球健康与文化多样性</t>
  </si>
  <si>
    <t>张庆宁</t>
  </si>
  <si>
    <t>胡晓斌 王晓辉 刘宏涛 武佼佼 毛雪彦</t>
  </si>
  <si>
    <t>：416-5129-8228</t>
  </si>
  <si>
    <t>第二教学楼B106</t>
  </si>
  <si>
    <t>海外汉学与佛学专题</t>
  </si>
  <si>
    <t>353 2595 6184</t>
  </si>
  <si>
    <t>哲学概论</t>
  </si>
  <si>
    <t>338 789 33089</t>
  </si>
  <si>
    <t>逻辑学导论</t>
  </si>
  <si>
    <t>511 626 01833</t>
  </si>
  <si>
    <t>密码：0920</t>
  </si>
  <si>
    <t>天山堂A101</t>
  </si>
  <si>
    <t>西方哲学通论</t>
  </si>
  <si>
    <t>636-9293-5464</t>
  </si>
  <si>
    <t>社会学概论（社会学专业课）</t>
  </si>
  <si>
    <t>靳晓芳 焦若水 王雪梅</t>
  </si>
  <si>
    <t>385-6600-4769</t>
  </si>
  <si>
    <t>天山堂A510</t>
  </si>
  <si>
    <t>682-7743-6451</t>
  </si>
  <si>
    <t>社会学概论（专业大类基础课）</t>
  </si>
  <si>
    <t>焦若水 王雪梅</t>
  </si>
  <si>
    <t>343-5481-4652</t>
  </si>
  <si>
    <t>天山堂A504</t>
  </si>
  <si>
    <t>978-9474-5484</t>
  </si>
  <si>
    <t>文化人类学概论</t>
  </si>
  <si>
    <t>刘宏涛</t>
  </si>
  <si>
    <t>张庆宁 台文泽 毛雪彦</t>
  </si>
  <si>
    <t>715-8227-8560</t>
  </si>
  <si>
    <t>天山堂B206</t>
  </si>
  <si>
    <t>职业生涯规划（专业导读）</t>
  </si>
  <si>
    <t>1304165A</t>
  </si>
  <si>
    <t>彭贤</t>
  </si>
  <si>
    <t>孙立国 马世英 唐远雄 彭战果</t>
  </si>
  <si>
    <t>第二教学楼B105</t>
  </si>
  <si>
    <t>哲学概论（专业大类基础课）</t>
  </si>
  <si>
    <t>张言亮 田宝祥</t>
  </si>
  <si>
    <t>575-1571-5583</t>
  </si>
  <si>
    <t>天山堂A305</t>
  </si>
  <si>
    <t>逻辑学（专业大类基础课）</t>
  </si>
  <si>
    <t xml:space="preserve">478-6735-7218 </t>
  </si>
  <si>
    <t>天山堂B102</t>
  </si>
  <si>
    <t>数据软件分析与统计应用</t>
  </si>
  <si>
    <t>陈一一</t>
  </si>
  <si>
    <t>9—11</t>
  </si>
  <si>
    <t>786-7753-8805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</si>
</sst>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8"/>
      <color indexed="8"/>
      <name val="仿宋_GB2312"/>
      <family val="3"/>
    </font>
    <font>
      <sz val="22"/>
      <name val="方正小标宋简体"/>
      <family val="0"/>
    </font>
    <font>
      <sz val="22"/>
      <color indexed="10"/>
      <name val="方正小标宋简体"/>
      <family val="0"/>
    </font>
    <font>
      <b/>
      <sz val="11"/>
      <color indexed="8"/>
      <name val="等线"/>
      <family val="0"/>
    </font>
    <font>
      <sz val="18"/>
      <color indexed="8"/>
      <name val="方正小标宋简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b/>
      <sz val="10"/>
      <color indexed="10"/>
      <name val="等线"/>
      <family val="0"/>
    </font>
    <font>
      <b/>
      <sz val="11"/>
      <color indexed="10"/>
      <name val="仿宋_GB2312"/>
      <family val="3"/>
    </font>
    <font>
      <b/>
      <sz val="11"/>
      <color indexed="10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theme="1"/>
      <name val="仿宋_GB2312"/>
      <family val="3"/>
    </font>
    <font>
      <b/>
      <sz val="18"/>
      <color theme="1"/>
      <name val="仿宋_GB2312"/>
      <family val="3"/>
    </font>
    <font>
      <sz val="22"/>
      <color rgb="FFFF0000"/>
      <name val="方正小标宋简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48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76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176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1304925</xdr:colOff>
      <xdr:row>13</xdr:row>
      <xdr:rowOff>0</xdr:rowOff>
    </xdr:from>
    <xdr:to>
      <xdr:col>15</xdr:col>
      <xdr:colOff>9525</xdr:colOff>
      <xdr:row>13</xdr:row>
      <xdr:rowOff>9525</xdr:rowOff>
    </xdr:to>
    <xdr:pic>
      <xdr:nvPicPr>
        <xdr:cNvPr id="1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538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142875</xdr:colOff>
      <xdr:row>13</xdr:row>
      <xdr:rowOff>133350</xdr:rowOff>
    </xdr:to>
    <xdr:pic>
      <xdr:nvPicPr>
        <xdr:cNvPr id="2" name="Picture 20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53816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142875</xdr:colOff>
      <xdr:row>13</xdr:row>
      <xdr:rowOff>133350</xdr:rowOff>
    </xdr:to>
    <xdr:pic>
      <xdr:nvPicPr>
        <xdr:cNvPr id="3" name="Picture 2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53816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142875</xdr:colOff>
      <xdr:row>13</xdr:row>
      <xdr:rowOff>133350</xdr:rowOff>
    </xdr:to>
    <xdr:pic>
      <xdr:nvPicPr>
        <xdr:cNvPr id="4" name="Picture 2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53816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142875</xdr:colOff>
      <xdr:row>13</xdr:row>
      <xdr:rowOff>133350</xdr:rowOff>
    </xdr:to>
    <xdr:pic>
      <xdr:nvPicPr>
        <xdr:cNvPr id="5" name="Picture 2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53816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142875</xdr:colOff>
      <xdr:row>13</xdr:row>
      <xdr:rowOff>133350</xdr:rowOff>
    </xdr:to>
    <xdr:pic>
      <xdr:nvPicPr>
        <xdr:cNvPr id="6" name="Picture 2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53816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142875</xdr:colOff>
      <xdr:row>13</xdr:row>
      <xdr:rowOff>133350</xdr:rowOff>
    </xdr:to>
    <xdr:pic>
      <xdr:nvPicPr>
        <xdr:cNvPr id="7" name="Picture 2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53816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8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9" name="Picture 2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0" name="Picture 2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1" name="Picture 2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2" name="Picture 2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3" name="Picture 2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4" name="Picture 2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15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6" name="Picture 2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7" name="Picture 2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8" name="Picture 2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9" name="Picture 22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0" name="Picture 2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1" name="Picture 2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22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3" name="Picture 23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4" name="Picture 2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5" name="Picture 23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6" name="Picture 23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27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8" name="Picture 23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9" name="Picture 23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30" name="Picture 23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31" name="Picture 23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32" name="Picture 23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33" name="Picture 24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962025</xdr:colOff>
      <xdr:row>62</xdr:row>
      <xdr:rowOff>0</xdr:rowOff>
    </xdr:from>
    <xdr:to>
      <xdr:col>16</xdr:col>
      <xdr:colOff>9525</xdr:colOff>
      <xdr:row>62</xdr:row>
      <xdr:rowOff>9525</xdr:rowOff>
    </xdr:to>
    <xdr:pic>
      <xdr:nvPicPr>
        <xdr:cNvPr id="34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896850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35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36" name="Picture 24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37" name="Picture 24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38" name="Picture 24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39" name="Picture 24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40" name="Picture 24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41" name="Picture 24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42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43" name="Picture 25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44" name="Picture 25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45" name="Picture 2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46" name="Picture 2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47" name="Picture 25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48" name="Picture 25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49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50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51" name="Picture 25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52" name="Picture 25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53" name="Picture 26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54" name="Picture 26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55" name="Picture 26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56" name="Picture 26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57" name="Picture 2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58" name="Picture 26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59" name="Picture 26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60" name="Picture 26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61" name="Picture 26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62" name="Picture 26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63" name="Picture 27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64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65" name="Picture 27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66" name="Picture 27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67" name="Picture 27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68" name="Picture 27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69" name="Picture 27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70" name="Picture 27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71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72" name="Picture 27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73" name="Picture 28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74" name="Picture 28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75" name="Picture 28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76" name="Picture 28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77" name="Picture 28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78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79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80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133350</xdr:rowOff>
    </xdr:to>
    <xdr:pic>
      <xdr:nvPicPr>
        <xdr:cNvPr id="81" name="Picture 28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133350</xdr:rowOff>
    </xdr:to>
    <xdr:pic>
      <xdr:nvPicPr>
        <xdr:cNvPr id="82" name="Picture 28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133350</xdr:rowOff>
    </xdr:to>
    <xdr:pic>
      <xdr:nvPicPr>
        <xdr:cNvPr id="83" name="Picture 29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133350</xdr:rowOff>
    </xdr:to>
    <xdr:pic>
      <xdr:nvPicPr>
        <xdr:cNvPr id="84" name="Picture 29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133350</xdr:rowOff>
    </xdr:to>
    <xdr:pic>
      <xdr:nvPicPr>
        <xdr:cNvPr id="85" name="Picture 29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142875</xdr:colOff>
      <xdr:row>62</xdr:row>
      <xdr:rowOff>133350</xdr:rowOff>
    </xdr:to>
    <xdr:pic>
      <xdr:nvPicPr>
        <xdr:cNvPr id="86" name="Picture 2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87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88" name="Picture 2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89" name="Picture 29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90" name="Picture 2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91" name="Picture 2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92" name="Picture 2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93" name="Picture 3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16</xdr:col>
      <xdr:colOff>561975</xdr:colOff>
      <xdr:row>62</xdr:row>
      <xdr:rowOff>9525</xdr:rowOff>
    </xdr:to>
    <xdr:pic>
      <xdr:nvPicPr>
        <xdr:cNvPr id="94" name="Picture 3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1524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95" name="Picture 3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96" name="Picture 30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97" name="Picture 30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98" name="Picture 30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99" name="Picture 30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100" name="Picture 30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101" name="Picture 30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102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103" name="Picture 31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104" name="Picture 31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105" name="Picture 31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106" name="Picture 31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107" name="Picture 3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108" name="Picture 3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109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110" name="Picture 3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111" name="Picture 31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112" name="Picture 31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113" name="Picture 32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114" name="Picture 3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133350</xdr:rowOff>
    </xdr:to>
    <xdr:pic>
      <xdr:nvPicPr>
        <xdr:cNvPr id="115" name="Picture 3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962025</xdr:colOff>
      <xdr:row>62</xdr:row>
      <xdr:rowOff>0</xdr:rowOff>
    </xdr:from>
    <xdr:to>
      <xdr:col>16</xdr:col>
      <xdr:colOff>9525</xdr:colOff>
      <xdr:row>62</xdr:row>
      <xdr:rowOff>9525</xdr:rowOff>
    </xdr:to>
    <xdr:pic>
      <xdr:nvPicPr>
        <xdr:cNvPr id="116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896850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76200</xdr:rowOff>
    </xdr:to>
    <xdr:pic>
      <xdr:nvPicPr>
        <xdr:cNvPr id="117" name="Picture 32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76200</xdr:rowOff>
    </xdr:to>
    <xdr:pic>
      <xdr:nvPicPr>
        <xdr:cNvPr id="118" name="Picture 32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76200</xdr:rowOff>
    </xdr:to>
    <xdr:pic>
      <xdr:nvPicPr>
        <xdr:cNvPr id="119" name="Picture 3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76200</xdr:rowOff>
    </xdr:to>
    <xdr:pic>
      <xdr:nvPicPr>
        <xdr:cNvPr id="120" name="Picture 32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76200</xdr:rowOff>
    </xdr:to>
    <xdr:pic>
      <xdr:nvPicPr>
        <xdr:cNvPr id="121" name="Picture 3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76200</xdr:rowOff>
    </xdr:to>
    <xdr:pic>
      <xdr:nvPicPr>
        <xdr:cNvPr id="122" name="Picture 3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123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66675</xdr:rowOff>
    </xdr:to>
    <xdr:pic>
      <xdr:nvPicPr>
        <xdr:cNvPr id="124" name="Picture 3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66675</xdr:rowOff>
    </xdr:to>
    <xdr:pic>
      <xdr:nvPicPr>
        <xdr:cNvPr id="125" name="Picture 33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66675</xdr:rowOff>
    </xdr:to>
    <xdr:pic>
      <xdr:nvPicPr>
        <xdr:cNvPr id="126" name="Picture 33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66675</xdr:rowOff>
    </xdr:to>
    <xdr:pic>
      <xdr:nvPicPr>
        <xdr:cNvPr id="127" name="Picture 33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133350</xdr:colOff>
      <xdr:row>62</xdr:row>
      <xdr:rowOff>66675</xdr:rowOff>
    </xdr:to>
    <xdr:pic>
      <xdr:nvPicPr>
        <xdr:cNvPr id="128" name="Picture 33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333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129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130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31" name="Picture 33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32" name="Picture 33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33" name="Picture 34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34" name="Picture 34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35" name="Picture 34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36" name="Picture 34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137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38" name="Picture 34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39" name="Picture 34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40" name="Picture 34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41" name="Picture 34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42" name="Picture 34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43" name="Picture 35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144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45" name="Picture 35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46" name="Picture 3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47" name="Picture 35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48" name="Picture 3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49" name="Picture 35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50" name="Picture 35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151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52" name="Picture 35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53" name="Picture 36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54" name="Picture 36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55" name="Picture 36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56" name="Picture 3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57" name="Picture 36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158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142875</xdr:rowOff>
    </xdr:to>
    <xdr:pic>
      <xdr:nvPicPr>
        <xdr:cNvPr id="159" name="Picture 36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142875</xdr:rowOff>
    </xdr:to>
    <xdr:pic>
      <xdr:nvPicPr>
        <xdr:cNvPr id="160" name="Picture 36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142875</xdr:rowOff>
    </xdr:to>
    <xdr:pic>
      <xdr:nvPicPr>
        <xdr:cNvPr id="161" name="Picture 36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142875</xdr:rowOff>
    </xdr:to>
    <xdr:pic>
      <xdr:nvPicPr>
        <xdr:cNvPr id="162" name="Picture 36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142875</xdr:rowOff>
    </xdr:to>
    <xdr:pic>
      <xdr:nvPicPr>
        <xdr:cNvPr id="163" name="Picture 37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142875</xdr:rowOff>
    </xdr:to>
    <xdr:pic>
      <xdr:nvPicPr>
        <xdr:cNvPr id="164" name="Picture 37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165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942975</xdr:colOff>
      <xdr:row>62</xdr:row>
      <xdr:rowOff>0</xdr:rowOff>
    </xdr:from>
    <xdr:to>
      <xdr:col>14</xdr:col>
      <xdr:colOff>9525</xdr:colOff>
      <xdr:row>62</xdr:row>
      <xdr:rowOff>9525</xdr:rowOff>
    </xdr:to>
    <xdr:pic>
      <xdr:nvPicPr>
        <xdr:cNvPr id="166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29900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67" name="Picture 37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68" name="Picture 37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69" name="Picture 37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70" name="Picture 37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71" name="Picture 37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72" name="Picture 37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942975</xdr:colOff>
      <xdr:row>62</xdr:row>
      <xdr:rowOff>0</xdr:rowOff>
    </xdr:from>
    <xdr:to>
      <xdr:col>14</xdr:col>
      <xdr:colOff>9525</xdr:colOff>
      <xdr:row>62</xdr:row>
      <xdr:rowOff>9525</xdr:rowOff>
    </xdr:to>
    <xdr:pic>
      <xdr:nvPicPr>
        <xdr:cNvPr id="173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29900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74" name="Picture 38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75" name="Picture 38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76" name="Picture 3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77" name="Picture 3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78" name="Picture 38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942975</xdr:colOff>
      <xdr:row>62</xdr:row>
      <xdr:rowOff>0</xdr:rowOff>
    </xdr:from>
    <xdr:to>
      <xdr:col>14</xdr:col>
      <xdr:colOff>9525</xdr:colOff>
      <xdr:row>62</xdr:row>
      <xdr:rowOff>9525</xdr:rowOff>
    </xdr:to>
    <xdr:pic>
      <xdr:nvPicPr>
        <xdr:cNvPr id="179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29900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80" name="Picture 3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81" name="Picture 38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82" name="Picture 38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83" name="Picture 39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84" name="Picture 39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85" name="Picture 39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942975</xdr:colOff>
      <xdr:row>62</xdr:row>
      <xdr:rowOff>0</xdr:rowOff>
    </xdr:from>
    <xdr:to>
      <xdr:col>14</xdr:col>
      <xdr:colOff>9525</xdr:colOff>
      <xdr:row>62</xdr:row>
      <xdr:rowOff>9525</xdr:rowOff>
    </xdr:to>
    <xdr:pic>
      <xdr:nvPicPr>
        <xdr:cNvPr id="186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29900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942975</xdr:colOff>
      <xdr:row>62</xdr:row>
      <xdr:rowOff>0</xdr:rowOff>
    </xdr:from>
    <xdr:to>
      <xdr:col>14</xdr:col>
      <xdr:colOff>9525</xdr:colOff>
      <xdr:row>62</xdr:row>
      <xdr:rowOff>9525</xdr:rowOff>
    </xdr:to>
    <xdr:pic>
      <xdr:nvPicPr>
        <xdr:cNvPr id="187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29900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600075</xdr:colOff>
      <xdr:row>62</xdr:row>
      <xdr:rowOff>0</xdr:rowOff>
    </xdr:from>
    <xdr:to>
      <xdr:col>15</xdr:col>
      <xdr:colOff>609600</xdr:colOff>
      <xdr:row>62</xdr:row>
      <xdr:rowOff>9525</xdr:rowOff>
    </xdr:to>
    <xdr:pic>
      <xdr:nvPicPr>
        <xdr:cNvPr id="188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34900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942975</xdr:colOff>
      <xdr:row>62</xdr:row>
      <xdr:rowOff>0</xdr:rowOff>
    </xdr:from>
    <xdr:to>
      <xdr:col>14</xdr:col>
      <xdr:colOff>9525</xdr:colOff>
      <xdr:row>62</xdr:row>
      <xdr:rowOff>9525</xdr:rowOff>
    </xdr:to>
    <xdr:pic>
      <xdr:nvPicPr>
        <xdr:cNvPr id="189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29900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90" name="Picture 39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91" name="Picture 39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92" name="Picture 39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93" name="Picture 40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94" name="Picture 40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195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196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97" name="Picture 4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98" name="Picture 40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199" name="Picture 40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00" name="Picture 40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01" name="Picture 40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02" name="Picture 40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203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04" name="Picture 4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05" name="Picture 4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06" name="Picture 4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07" name="Picture 4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08" name="Picture 4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09" name="Picture 4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210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11" name="Picture 4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12" name="Picture 4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13" name="Picture 4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14" name="Picture 4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15" name="Picture 4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16" name="Picture 4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217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18" name="Picture 4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19" name="Picture 42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20" name="Picture 4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21" name="Picture 4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22" name="Picture 42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23" name="Picture 43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1304925</xdr:colOff>
      <xdr:row>62</xdr:row>
      <xdr:rowOff>0</xdr:rowOff>
    </xdr:from>
    <xdr:to>
      <xdr:col>15</xdr:col>
      <xdr:colOff>9525</xdr:colOff>
      <xdr:row>62</xdr:row>
      <xdr:rowOff>9525</xdr:rowOff>
    </xdr:to>
    <xdr:pic>
      <xdr:nvPicPr>
        <xdr:cNvPr id="224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348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25" name="Picture 43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26" name="Picture 43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27" name="Picture 43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28" name="Picture 43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29" name="Picture 43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30" name="Picture 43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581025</xdr:colOff>
      <xdr:row>62</xdr:row>
      <xdr:rowOff>0</xdr:rowOff>
    </xdr:from>
    <xdr:to>
      <xdr:col>14</xdr:col>
      <xdr:colOff>590550</xdr:colOff>
      <xdr:row>62</xdr:row>
      <xdr:rowOff>9525</xdr:rowOff>
    </xdr:to>
    <xdr:pic>
      <xdr:nvPicPr>
        <xdr:cNvPr id="231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2109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32" name="Picture 43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33" name="Picture 44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34" name="Picture 44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35" name="Picture 44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36" name="Picture 44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37" name="Picture 44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581025</xdr:colOff>
      <xdr:row>62</xdr:row>
      <xdr:rowOff>0</xdr:rowOff>
    </xdr:from>
    <xdr:to>
      <xdr:col>14</xdr:col>
      <xdr:colOff>590550</xdr:colOff>
      <xdr:row>62</xdr:row>
      <xdr:rowOff>9525</xdr:rowOff>
    </xdr:to>
    <xdr:pic>
      <xdr:nvPicPr>
        <xdr:cNvPr id="23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210925" y="226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39" name="Picture 44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40" name="Picture 44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41" name="Picture 44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42" name="Picture 44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43" name="Picture 45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142875</xdr:colOff>
      <xdr:row>62</xdr:row>
      <xdr:rowOff>133350</xdr:rowOff>
    </xdr:to>
    <xdr:pic>
      <xdr:nvPicPr>
        <xdr:cNvPr id="244" name="Picture 45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896850" y="226504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&#36716;&#31227;&#25991;&#20214;\1117&#23548;&#20986;-22&#31179;&#3583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17导出-22秋课表"/>
    </sheetNames>
    <sheetDataSet>
      <sheetData sheetId="0">
        <row r="3">
          <cell r="C3" t="str">
            <v>课程号</v>
          </cell>
          <cell r="D3" t="str">
            <v>课程名称</v>
          </cell>
          <cell r="E3" t="str">
            <v>合班</v>
          </cell>
        </row>
        <row r="5">
          <cell r="C5">
            <v>1033338</v>
          </cell>
          <cell r="D5" t="str">
            <v>古希腊哲学</v>
          </cell>
          <cell r="E5" t="str">
            <v>2020级人文萃英班</v>
          </cell>
        </row>
        <row r="6">
          <cell r="C6">
            <v>1033338</v>
          </cell>
          <cell r="D6" t="str">
            <v>古希腊哲学</v>
          </cell>
          <cell r="E6" t="str">
            <v>2020级人文萃英班</v>
          </cell>
        </row>
        <row r="7">
          <cell r="C7">
            <v>1033357</v>
          </cell>
          <cell r="D7" t="str">
            <v>现代社会学理论</v>
          </cell>
          <cell r="E7" t="str">
            <v>2021社会学班</v>
          </cell>
        </row>
        <row r="8">
          <cell r="C8">
            <v>1304218</v>
          </cell>
          <cell r="D8" t="str">
            <v>数学哲学</v>
          </cell>
          <cell r="E8" t="str">
            <v>2022认知科学与人工智能微专业班</v>
          </cell>
        </row>
        <row r="9">
          <cell r="C9">
            <v>1304221</v>
          </cell>
          <cell r="D9" t="str">
            <v>人际关系心理学</v>
          </cell>
          <cell r="E9" t="str">
            <v>2022心理健康与社会工作微专业班</v>
          </cell>
        </row>
        <row r="10">
          <cell r="C10">
            <v>1033504</v>
          </cell>
          <cell r="D10" t="str">
            <v>道德难题与道德推理</v>
          </cell>
          <cell r="E10" t="str">
            <v/>
          </cell>
        </row>
        <row r="11">
          <cell r="C11">
            <v>1033531</v>
          </cell>
          <cell r="D11" t="str">
            <v>《庄子》导读</v>
          </cell>
          <cell r="E11" t="str">
            <v/>
          </cell>
        </row>
        <row r="12">
          <cell r="C12">
            <v>1304001</v>
          </cell>
          <cell r="D12" t="str">
            <v>哲学导论</v>
          </cell>
          <cell r="E12" t="str">
            <v>2021级人文萃英班</v>
          </cell>
        </row>
        <row r="13">
          <cell r="C13">
            <v>1304027</v>
          </cell>
          <cell r="D13" t="str">
            <v>哲学概论</v>
          </cell>
          <cell r="E13" t="str">
            <v>2022哲学</v>
          </cell>
        </row>
        <row r="14">
          <cell r="C14">
            <v>1304028</v>
          </cell>
          <cell r="D14" t="str">
            <v>逻辑学导论</v>
          </cell>
          <cell r="E14" t="str">
            <v>2022社会学 2022哲学</v>
          </cell>
        </row>
        <row r="15">
          <cell r="C15">
            <v>1304028</v>
          </cell>
          <cell r="D15" t="str">
            <v>逻辑学导论</v>
          </cell>
          <cell r="E15" t="str">
            <v>2022社会学 2022哲学</v>
          </cell>
        </row>
        <row r="16">
          <cell r="C16">
            <v>1304029</v>
          </cell>
          <cell r="D16" t="str">
            <v>中国哲学通论</v>
          </cell>
          <cell r="E16" t="str">
            <v>2022哲学</v>
          </cell>
        </row>
        <row r="17">
          <cell r="C17">
            <v>1304029</v>
          </cell>
          <cell r="D17" t="str">
            <v>中国哲学通论</v>
          </cell>
          <cell r="E17" t="str">
            <v>2022哲学</v>
          </cell>
        </row>
        <row r="18">
          <cell r="C18">
            <v>1304029</v>
          </cell>
          <cell r="D18" t="str">
            <v>中国哲学通论</v>
          </cell>
          <cell r="E18" t="str">
            <v>2022哲学</v>
          </cell>
        </row>
        <row r="19">
          <cell r="C19">
            <v>1304029</v>
          </cell>
          <cell r="D19" t="str">
            <v>中国哲学通论</v>
          </cell>
          <cell r="E19" t="str">
            <v>2022哲学</v>
          </cell>
        </row>
        <row r="20">
          <cell r="C20">
            <v>1304029</v>
          </cell>
          <cell r="D20" t="str">
            <v>中国哲学通论</v>
          </cell>
          <cell r="E20" t="str">
            <v>2022哲学</v>
          </cell>
        </row>
        <row r="21">
          <cell r="C21">
            <v>1304030</v>
          </cell>
          <cell r="D21" t="str">
            <v>西方哲学通论</v>
          </cell>
          <cell r="E21" t="str">
            <v>2022哲学</v>
          </cell>
        </row>
        <row r="22">
          <cell r="C22">
            <v>1304032</v>
          </cell>
          <cell r="D22" t="str">
            <v>伦理学基础</v>
          </cell>
          <cell r="E22" t="str">
            <v>2021哲学班</v>
          </cell>
        </row>
        <row r="23">
          <cell r="C23">
            <v>1304033</v>
          </cell>
          <cell r="D23" t="str">
            <v>形而上学</v>
          </cell>
          <cell r="E23" t="str">
            <v>2021哲学班</v>
          </cell>
        </row>
        <row r="24">
          <cell r="C24">
            <v>1304036</v>
          </cell>
          <cell r="D24" t="str">
            <v>科学技术哲学</v>
          </cell>
          <cell r="E24" t="str">
            <v>2020级哲学</v>
          </cell>
        </row>
        <row r="25">
          <cell r="C25">
            <v>1304036</v>
          </cell>
          <cell r="D25" t="str">
            <v>科学技术哲学</v>
          </cell>
          <cell r="E25" t="str">
            <v>2020级哲学</v>
          </cell>
        </row>
        <row r="26">
          <cell r="C26">
            <v>1304039</v>
          </cell>
          <cell r="D26" t="str">
            <v>马克思主义哲学原著选读</v>
          </cell>
          <cell r="E26" t="str">
            <v>2021哲学班</v>
          </cell>
        </row>
        <row r="27">
          <cell r="C27">
            <v>1304040</v>
          </cell>
          <cell r="D27" t="str">
            <v>先秦哲学</v>
          </cell>
          <cell r="E27" t="str">
            <v>2021哲学班</v>
          </cell>
        </row>
        <row r="28">
          <cell r="C28">
            <v>1304041</v>
          </cell>
          <cell r="D28" t="str">
            <v>古希腊哲学</v>
          </cell>
          <cell r="E28" t="str">
            <v>2021哲学班</v>
          </cell>
        </row>
        <row r="29">
          <cell r="C29">
            <v>1304045</v>
          </cell>
          <cell r="D29" t="str">
            <v>数理逻辑</v>
          </cell>
          <cell r="E29" t="str">
            <v>2021哲学班</v>
          </cell>
        </row>
        <row r="30">
          <cell r="C30">
            <v>1304045</v>
          </cell>
          <cell r="D30" t="str">
            <v>数理逻辑</v>
          </cell>
          <cell r="E30" t="str">
            <v>2021哲学班</v>
          </cell>
        </row>
        <row r="31">
          <cell r="C31">
            <v>1304046</v>
          </cell>
          <cell r="D31" t="str">
            <v>宋明理学</v>
          </cell>
          <cell r="E31" t="str">
            <v>2020级哲学</v>
          </cell>
        </row>
        <row r="32">
          <cell r="C32">
            <v>1304047</v>
          </cell>
          <cell r="D32" t="str">
            <v>应用伦理学</v>
          </cell>
          <cell r="E32" t="str">
            <v>2020级哲学</v>
          </cell>
        </row>
        <row r="33">
          <cell r="C33">
            <v>1304055</v>
          </cell>
          <cell r="D33" t="str">
            <v>康德哲学研究</v>
          </cell>
          <cell r="E33" t="str">
            <v>2021哲学班</v>
          </cell>
        </row>
        <row r="34">
          <cell r="C34">
            <v>1304063</v>
          </cell>
          <cell r="D34" t="str">
            <v>分析哲学</v>
          </cell>
          <cell r="E34" t="str">
            <v>2020级哲学</v>
          </cell>
        </row>
        <row r="35">
          <cell r="C35">
            <v>1304064</v>
          </cell>
          <cell r="D35" t="str">
            <v>模态逻辑</v>
          </cell>
          <cell r="E35" t="str">
            <v>2020级哲学</v>
          </cell>
        </row>
        <row r="36">
          <cell r="C36">
            <v>1304065</v>
          </cell>
          <cell r="D36" t="str">
            <v>黑格尔哲学研究</v>
          </cell>
          <cell r="E36" t="str">
            <v>2020级哲学</v>
          </cell>
        </row>
        <row r="37">
          <cell r="C37">
            <v>1304066</v>
          </cell>
          <cell r="D37" t="str">
            <v>海德格尔研究</v>
          </cell>
          <cell r="E37" t="str">
            <v>2020级哲学</v>
          </cell>
        </row>
        <row r="38">
          <cell r="C38">
            <v>1304067</v>
          </cell>
          <cell r="D38" t="str">
            <v>基督教专题研究</v>
          </cell>
          <cell r="E38" t="str">
            <v>2020级哲学</v>
          </cell>
        </row>
        <row r="39">
          <cell r="C39">
            <v>1304069</v>
          </cell>
          <cell r="D39" t="str">
            <v>魏晋玄学</v>
          </cell>
          <cell r="E39" t="str">
            <v>2020级哲学</v>
          </cell>
        </row>
        <row r="40">
          <cell r="C40">
            <v>1304069</v>
          </cell>
          <cell r="D40" t="str">
            <v>魏晋玄学</v>
          </cell>
          <cell r="E40" t="str">
            <v>2020级哲学</v>
          </cell>
        </row>
        <row r="41">
          <cell r="C41">
            <v>1304069</v>
          </cell>
          <cell r="D41" t="str">
            <v>魏晋玄学</v>
          </cell>
          <cell r="E41" t="str">
            <v>2020级哲学</v>
          </cell>
        </row>
        <row r="42">
          <cell r="C42">
            <v>1304070</v>
          </cell>
          <cell r="D42" t="str">
            <v>中国美学史</v>
          </cell>
          <cell r="E42" t="str">
            <v>2020级哲学</v>
          </cell>
        </row>
        <row r="43">
          <cell r="C43">
            <v>1304071</v>
          </cell>
          <cell r="D43" t="str">
            <v>近现代社会批判思想</v>
          </cell>
          <cell r="E43" t="str">
            <v>2020级哲学</v>
          </cell>
        </row>
        <row r="44">
          <cell r="C44">
            <v>1304094</v>
          </cell>
          <cell r="D44" t="str">
            <v>社会实践</v>
          </cell>
          <cell r="E44" t="str">
            <v/>
          </cell>
        </row>
        <row r="45">
          <cell r="C45">
            <v>1304095</v>
          </cell>
          <cell r="D45" t="str">
            <v>生产劳动</v>
          </cell>
          <cell r="E45" t="str">
            <v/>
          </cell>
        </row>
        <row r="46">
          <cell r="C46">
            <v>1304096</v>
          </cell>
          <cell r="D46" t="str">
            <v>思想成长</v>
          </cell>
          <cell r="E46" t="str">
            <v/>
          </cell>
        </row>
        <row r="47">
          <cell r="C47">
            <v>1304097</v>
          </cell>
          <cell r="D47" t="str">
            <v>创新创业</v>
          </cell>
          <cell r="E47" t="str">
            <v/>
          </cell>
        </row>
        <row r="48">
          <cell r="C48">
            <v>1304098</v>
          </cell>
          <cell r="D48" t="str">
            <v>志愿公益</v>
          </cell>
          <cell r="E48" t="str">
            <v/>
          </cell>
        </row>
        <row r="49">
          <cell r="C49">
            <v>1304099</v>
          </cell>
          <cell r="D49" t="str">
            <v>文体活动</v>
          </cell>
          <cell r="E49" t="str">
            <v/>
          </cell>
        </row>
        <row r="50">
          <cell r="C50">
            <v>1304102</v>
          </cell>
          <cell r="D50" t="str">
            <v>毕业论文</v>
          </cell>
          <cell r="E50" t="str">
            <v/>
          </cell>
        </row>
        <row r="51">
          <cell r="C51">
            <v>1304103</v>
          </cell>
          <cell r="D51" t="str">
            <v>社会学概论</v>
          </cell>
          <cell r="E51" t="str">
            <v>2022社会学</v>
          </cell>
        </row>
        <row r="52">
          <cell r="C52">
            <v>1304103</v>
          </cell>
          <cell r="D52" t="str">
            <v>社会学概论</v>
          </cell>
          <cell r="E52" t="str">
            <v>2022社会学</v>
          </cell>
        </row>
        <row r="53">
          <cell r="C53">
            <v>1304103</v>
          </cell>
          <cell r="D53" t="str">
            <v>社会学概论</v>
          </cell>
          <cell r="E53" t="str">
            <v>2022管理学大类1班 2022管理学大类2班 2022管理学大类3班 2022管理学大类4班 2022管理学大类5班 2022广告学 2022经济学基地班 2022经济学类1班 2022经济学类2班 2022经济学类3班 2022新闻传播学类</v>
          </cell>
        </row>
        <row r="54">
          <cell r="C54">
            <v>1304103</v>
          </cell>
          <cell r="D54" t="str">
            <v>社会学概论</v>
          </cell>
          <cell r="E54" t="str">
            <v>2022管理学大类1班 2022管理学大类2班 2022管理学大类3班 2022管理学大类4班 2022管理学大类5班 2022广告学 2022经济学基地班 2022经济学类1班 2022经济学类2班 2022经济学类3班 2022新闻传播学类</v>
          </cell>
        </row>
        <row r="55">
          <cell r="C55">
            <v>1304106</v>
          </cell>
          <cell r="D55" t="str">
            <v>社会统计学</v>
          </cell>
          <cell r="E55" t="str">
            <v>2021社会学班</v>
          </cell>
        </row>
        <row r="56">
          <cell r="C56">
            <v>1304107</v>
          </cell>
          <cell r="D56" t="str">
            <v>数据分析与统计软件应用</v>
          </cell>
          <cell r="E56" t="str">
            <v>2021社会学班</v>
          </cell>
        </row>
        <row r="57">
          <cell r="C57">
            <v>1304108</v>
          </cell>
          <cell r="D57" t="str">
            <v>文化人类学概论</v>
          </cell>
          <cell r="E57" t="str">
            <v>2022社会学</v>
          </cell>
        </row>
        <row r="58">
          <cell r="C58">
            <v>1304110</v>
          </cell>
          <cell r="D58" t="str">
            <v>社会学原著导读（课外阅读）</v>
          </cell>
          <cell r="E58" t="str">
            <v>2022社会学</v>
          </cell>
        </row>
        <row r="59">
          <cell r="C59">
            <v>1304114</v>
          </cell>
          <cell r="D59" t="str">
            <v>社会学原著选读</v>
          </cell>
          <cell r="E59" t="str">
            <v>2021社会学班</v>
          </cell>
        </row>
        <row r="60">
          <cell r="C60">
            <v>1304115</v>
          </cell>
          <cell r="D60" t="str">
            <v>社会心理学</v>
          </cell>
          <cell r="E60" t="str">
            <v>2021社会学班</v>
          </cell>
        </row>
        <row r="61">
          <cell r="C61">
            <v>1304115</v>
          </cell>
          <cell r="D61" t="str">
            <v>社会心理学</v>
          </cell>
          <cell r="E61" t="str">
            <v>2021社会学班</v>
          </cell>
        </row>
        <row r="62">
          <cell r="C62">
            <v>1304117</v>
          </cell>
          <cell r="D62" t="str">
            <v>经济社会学</v>
          </cell>
          <cell r="E62" t="str">
            <v>2021社会学班</v>
          </cell>
        </row>
        <row r="63">
          <cell r="C63">
            <v>1304117</v>
          </cell>
          <cell r="D63" t="str">
            <v>经济社会学</v>
          </cell>
          <cell r="E63" t="str">
            <v>2021社会学班</v>
          </cell>
        </row>
        <row r="64">
          <cell r="C64">
            <v>1304126</v>
          </cell>
          <cell r="D64" t="str">
            <v>消费社会学</v>
          </cell>
          <cell r="E64" t="str">
            <v>2020级社会学</v>
          </cell>
        </row>
        <row r="65">
          <cell r="C65">
            <v>1304126</v>
          </cell>
          <cell r="D65" t="str">
            <v>消费社会学</v>
          </cell>
          <cell r="E65" t="str">
            <v>2020级社会学</v>
          </cell>
        </row>
        <row r="66">
          <cell r="C66">
            <v>1304127</v>
          </cell>
          <cell r="D66" t="str">
            <v>发展社会学</v>
          </cell>
          <cell r="E66" t="str">
            <v>2020级社会学</v>
          </cell>
        </row>
        <row r="67">
          <cell r="C67">
            <v>1304129</v>
          </cell>
          <cell r="D67" t="str">
            <v>道德社会学</v>
          </cell>
          <cell r="E67" t="str">
            <v>2020级社会学</v>
          </cell>
        </row>
        <row r="68">
          <cell r="C68">
            <v>1304132</v>
          </cell>
          <cell r="D68" t="str">
            <v>农村社会学</v>
          </cell>
          <cell r="E68" t="str">
            <v>2020级社会学</v>
          </cell>
        </row>
        <row r="69">
          <cell r="C69">
            <v>1304132</v>
          </cell>
          <cell r="D69" t="str">
            <v>农村社会学</v>
          </cell>
          <cell r="E69" t="str">
            <v>2020级社会学</v>
          </cell>
        </row>
        <row r="70">
          <cell r="C70">
            <v>1304134</v>
          </cell>
          <cell r="D70" t="str">
            <v>民族社会学</v>
          </cell>
          <cell r="E70" t="str">
            <v>2020级社会学</v>
          </cell>
        </row>
        <row r="71">
          <cell r="C71">
            <v>1304134</v>
          </cell>
          <cell r="D71" t="str">
            <v>民族社会学</v>
          </cell>
          <cell r="E71" t="str">
            <v>2020级社会学</v>
          </cell>
        </row>
        <row r="72">
          <cell r="C72">
            <v>1304135</v>
          </cell>
          <cell r="D72" t="str">
            <v>科学社会学</v>
          </cell>
          <cell r="E72" t="str">
            <v>2020级社会学</v>
          </cell>
        </row>
        <row r="73">
          <cell r="C73">
            <v>1304135</v>
          </cell>
          <cell r="D73" t="str">
            <v>科学社会学</v>
          </cell>
          <cell r="E73" t="str">
            <v>2020级社会学</v>
          </cell>
        </row>
        <row r="74">
          <cell r="C74">
            <v>1304162</v>
          </cell>
          <cell r="D74" t="str">
            <v>社会学前沿</v>
          </cell>
          <cell r="E74" t="str">
            <v>2020级社会学</v>
          </cell>
        </row>
        <row r="75">
          <cell r="C75">
            <v>1304162</v>
          </cell>
          <cell r="D75" t="str">
            <v>社会学前沿</v>
          </cell>
          <cell r="E75" t="str">
            <v>2020级社会学</v>
          </cell>
        </row>
        <row r="76">
          <cell r="C76" t="str">
            <v>1304165A</v>
          </cell>
          <cell r="D76" t="str">
            <v>职业生涯规划（专业导读）</v>
          </cell>
          <cell r="E76" t="str">
            <v>2022社会学 2022哲学</v>
          </cell>
        </row>
        <row r="77">
          <cell r="C77">
            <v>1304170</v>
          </cell>
          <cell r="D77" t="str">
            <v>中国哲学精神</v>
          </cell>
          <cell r="E77" t="str">
            <v/>
          </cell>
        </row>
        <row r="78">
          <cell r="C78">
            <v>1304172</v>
          </cell>
          <cell r="D78" t="str">
            <v>中国哲学1</v>
          </cell>
          <cell r="E78" t="str">
            <v>2020级人文萃英班</v>
          </cell>
        </row>
        <row r="79">
          <cell r="C79">
            <v>1304172</v>
          </cell>
          <cell r="D79" t="str">
            <v>中国哲学1</v>
          </cell>
          <cell r="E79" t="str">
            <v>2020级人文萃英班</v>
          </cell>
        </row>
        <row r="80">
          <cell r="C80">
            <v>1304174</v>
          </cell>
          <cell r="D80" t="str">
            <v>西方哲学1</v>
          </cell>
          <cell r="E80" t="str">
            <v>2020级人文萃英班</v>
          </cell>
        </row>
        <row r="81">
          <cell r="C81">
            <v>1304192</v>
          </cell>
          <cell r="D81" t="str">
            <v>中国思想经典研读</v>
          </cell>
          <cell r="E81" t="str">
            <v/>
          </cell>
        </row>
        <row r="82">
          <cell r="C82">
            <v>1304195</v>
          </cell>
          <cell r="D82" t="str">
            <v>哲学概论</v>
          </cell>
          <cell r="E82" t="str">
            <v>2022民族学班 2022德语班 2022俄语甲班 2022俄语乙班 2022汉语言文学 2022历史学类1班 2022历史学类2班 2022历史学类3班 2022历史学类4班 2022日语班 2022戏剧影视文学 2022英语丙班 2022英语丁班 2022英语甲班 2022英语乙班</v>
          </cell>
        </row>
        <row r="83">
          <cell r="C83">
            <v>1304196</v>
          </cell>
          <cell r="D83" t="str">
            <v>逻辑学</v>
          </cell>
          <cell r="E83" t="str">
            <v>2022民族学班 2022德语班 2022俄语甲班 2022俄语乙班 2022汉语言文学 2022历史学类1班 2022历史学类2班 2022历史学类3班 2022历史学类4班 2022日语班 2022戏剧影视文学 2022英语丙班 2022英语丁班 2022英语甲班 2022英语乙班</v>
          </cell>
        </row>
        <row r="84">
          <cell r="C84">
            <v>1304205</v>
          </cell>
          <cell r="D84" t="str">
            <v>佛教哲学</v>
          </cell>
          <cell r="E84" t="str">
            <v>2020级哲学</v>
          </cell>
        </row>
        <row r="85">
          <cell r="C85">
            <v>1033505</v>
          </cell>
          <cell r="D85" t="str">
            <v>人生哲学</v>
          </cell>
          <cell r="E85" t="str">
            <v/>
          </cell>
        </row>
        <row r="86">
          <cell r="C86">
            <v>1304193</v>
          </cell>
          <cell r="D86" t="str">
            <v>西方哲学经典研读</v>
          </cell>
          <cell r="E86" t="str">
            <v/>
          </cell>
        </row>
        <row r="87">
          <cell r="C87">
            <v>1304194</v>
          </cell>
          <cell r="D87" t="str">
            <v>科学技术哲学（概论）</v>
          </cell>
          <cell r="E87" t="str">
            <v/>
          </cell>
        </row>
        <row r="88">
          <cell r="C88">
            <v>1304209</v>
          </cell>
          <cell r="D88" t="str">
            <v>逻辑、认知与人工智能</v>
          </cell>
          <cell r="E88" t="str">
            <v/>
          </cell>
        </row>
        <row r="89">
          <cell r="C89">
            <v>1304210</v>
          </cell>
          <cell r="D89" t="str">
            <v>太极拳的技术性、艺术性与哲学性</v>
          </cell>
          <cell r="E89" t="str">
            <v/>
          </cell>
        </row>
        <row r="90">
          <cell r="C90">
            <v>1304211</v>
          </cell>
          <cell r="D90" t="str">
            <v>神话之思与哲学之维</v>
          </cell>
          <cell r="E90" t="str">
            <v/>
          </cell>
        </row>
        <row r="91">
          <cell r="C91">
            <v>1304211</v>
          </cell>
          <cell r="D91" t="str">
            <v>神话之思与哲学之维</v>
          </cell>
          <cell r="E91" t="str">
            <v/>
          </cell>
        </row>
        <row r="92">
          <cell r="C92">
            <v>1304211</v>
          </cell>
          <cell r="D92" t="str">
            <v>神话之思与哲学之维</v>
          </cell>
          <cell r="E92" t="str">
            <v/>
          </cell>
        </row>
        <row r="93">
          <cell r="C93">
            <v>1304212</v>
          </cell>
          <cell r="D93" t="str">
            <v>认知科学与哲学</v>
          </cell>
          <cell r="E93" t="str">
            <v/>
          </cell>
        </row>
        <row r="94">
          <cell r="C94">
            <v>1304213</v>
          </cell>
          <cell r="D94" t="str">
            <v>临床实践与感性教育</v>
          </cell>
          <cell r="E94" t="str">
            <v/>
          </cell>
        </row>
        <row r="95">
          <cell r="C95">
            <v>1304214</v>
          </cell>
          <cell r="D95" t="str">
            <v>农业伦理学与生态文明</v>
          </cell>
          <cell r="E95" t="str">
            <v/>
          </cell>
        </row>
        <row r="96">
          <cell r="C96">
            <v>1304215</v>
          </cell>
          <cell r="D96" t="str">
            <v>全球健康与文化多样性</v>
          </cell>
          <cell r="E96" t="str">
            <v/>
          </cell>
        </row>
        <row r="97">
          <cell r="C97">
            <v>1304216</v>
          </cell>
          <cell r="D97" t="str">
            <v>海外汉学与佛学专题</v>
          </cell>
          <cell r="E9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tabSelected="1" zoomScale="85" zoomScaleNormal="85" workbookViewId="0" topLeftCell="A56">
      <selection activeCell="H60" sqref="H60"/>
    </sheetView>
  </sheetViews>
  <sheetFormatPr defaultColWidth="9.00390625" defaultRowHeight="15"/>
  <cols>
    <col min="1" max="1" width="6.57421875" style="2" customWidth="1"/>
    <col min="2" max="2" width="14.8515625" style="2" customWidth="1"/>
    <col min="3" max="3" width="16.28125" style="3" customWidth="1"/>
    <col min="4" max="4" width="13.57421875" style="3" customWidth="1"/>
    <col min="5" max="5" width="10.57421875" style="4" customWidth="1"/>
    <col min="6" max="6" width="9.57421875" style="4" customWidth="1"/>
    <col min="7" max="7" width="6.00390625" style="4" customWidth="1"/>
    <col min="8" max="9" width="7.8515625" style="2" customWidth="1"/>
    <col min="10" max="10" width="18.28125" style="5" customWidth="1"/>
    <col min="11" max="11" width="10.140625" style="2" customWidth="1"/>
    <col min="12" max="12" width="11.7109375" style="6" customWidth="1"/>
    <col min="13" max="13" width="12.00390625" style="7" customWidth="1"/>
    <col min="14" max="14" width="14.140625" style="2" customWidth="1"/>
    <col min="15" max="15" width="19.57421875" style="3" customWidth="1"/>
    <col min="16" max="16" width="14.421875" style="2" customWidth="1"/>
    <col min="17" max="17" width="19.140625" style="8" customWidth="1"/>
    <col min="18" max="34" width="12.28125" style="2" customWidth="1"/>
    <col min="35" max="16384" width="9.00390625" style="9" customWidth="1"/>
  </cols>
  <sheetData>
    <row r="1" spans="1:3" ht="27.75" customHeight="1">
      <c r="A1" s="10" t="s">
        <v>0</v>
      </c>
      <c r="B1" s="11"/>
      <c r="C1" s="11"/>
    </row>
    <row r="2" spans="1:34" ht="45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4"/>
      <c r="K2" s="13"/>
      <c r="L2" s="18"/>
      <c r="M2" s="19"/>
      <c r="N2" s="13"/>
      <c r="O2" s="14"/>
      <c r="P2" s="13"/>
      <c r="Q2" s="1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17" ht="73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20" t="s">
        <v>13</v>
      </c>
      <c r="M3" s="21" t="s">
        <v>14</v>
      </c>
      <c r="N3" s="15" t="s">
        <v>15</v>
      </c>
      <c r="O3" s="15" t="s">
        <v>16</v>
      </c>
      <c r="P3" s="15" t="s">
        <v>17</v>
      </c>
      <c r="Q3" s="15" t="s">
        <v>18</v>
      </c>
    </row>
    <row r="4" spans="1:34" s="1" customFormat="1" ht="27.75" customHeight="1">
      <c r="A4" s="16">
        <v>1</v>
      </c>
      <c r="B4" s="16" t="s">
        <v>19</v>
      </c>
      <c r="C4" s="16" t="s">
        <v>20</v>
      </c>
      <c r="D4" s="17" t="s">
        <v>21</v>
      </c>
      <c r="E4" s="16">
        <v>1033338</v>
      </c>
      <c r="F4" s="16">
        <v>1</v>
      </c>
      <c r="G4" s="16">
        <v>11</v>
      </c>
      <c r="H4" s="16" t="s">
        <v>22</v>
      </c>
      <c r="I4" s="16"/>
      <c r="J4" s="17" t="str">
        <f>VLOOKUP(E4,'[1]1117导出-22秋课表'!$C:$E,3,0)</f>
        <v>2020级人文萃英班</v>
      </c>
      <c r="K4" s="16" t="s">
        <v>23</v>
      </c>
      <c r="L4" s="16">
        <v>3</v>
      </c>
      <c r="M4" s="22" t="s">
        <v>24</v>
      </c>
      <c r="N4" s="16" t="s">
        <v>25</v>
      </c>
      <c r="O4" s="17" t="s">
        <v>26</v>
      </c>
      <c r="P4" s="16"/>
      <c r="Q4" s="17" t="s">
        <v>27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s="1" customFormat="1" ht="27.75" customHeight="1">
      <c r="A5" s="16">
        <v>2</v>
      </c>
      <c r="B5" s="16" t="s">
        <v>19</v>
      </c>
      <c r="C5" s="16" t="s">
        <v>20</v>
      </c>
      <c r="D5" s="17" t="s">
        <v>21</v>
      </c>
      <c r="E5" s="16">
        <v>1033338</v>
      </c>
      <c r="F5" s="16">
        <v>1</v>
      </c>
      <c r="G5" s="16">
        <v>11</v>
      </c>
      <c r="H5" s="16" t="s">
        <v>22</v>
      </c>
      <c r="I5" s="16"/>
      <c r="J5" s="17" t="str">
        <f>VLOOKUP(E5,'[1]1117导出-22秋课表'!$C:$E,3,0)</f>
        <v>2020级人文萃英班</v>
      </c>
      <c r="K5" s="16" t="s">
        <v>23</v>
      </c>
      <c r="L5" s="16">
        <v>1</v>
      </c>
      <c r="M5" s="22" t="s">
        <v>28</v>
      </c>
      <c r="N5" s="16" t="s">
        <v>25</v>
      </c>
      <c r="O5" s="17" t="s">
        <v>29</v>
      </c>
      <c r="P5" s="16"/>
      <c r="Q5" s="17" t="s">
        <v>27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s="1" customFormat="1" ht="27.75" customHeight="1">
      <c r="A6" s="16">
        <v>3</v>
      </c>
      <c r="B6" s="16" t="s">
        <v>19</v>
      </c>
      <c r="C6" s="16" t="s">
        <v>20</v>
      </c>
      <c r="D6" s="17" t="s">
        <v>30</v>
      </c>
      <c r="E6" s="16">
        <v>1033357</v>
      </c>
      <c r="F6" s="16">
        <v>1</v>
      </c>
      <c r="G6" s="16">
        <v>52</v>
      </c>
      <c r="H6" s="16" t="s">
        <v>31</v>
      </c>
      <c r="I6" s="16"/>
      <c r="J6" s="17" t="str">
        <f>VLOOKUP(E6,'[1]1117导出-22秋课表'!$C:$E,3,0)</f>
        <v>2021社会学班</v>
      </c>
      <c r="K6" s="16" t="s">
        <v>23</v>
      </c>
      <c r="L6" s="16">
        <v>1</v>
      </c>
      <c r="M6" s="22" t="s">
        <v>32</v>
      </c>
      <c r="N6" s="16" t="s">
        <v>25</v>
      </c>
      <c r="O6" s="17">
        <v>44856816836</v>
      </c>
      <c r="P6" s="16"/>
      <c r="Q6" s="17" t="s">
        <v>33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1" customFormat="1" ht="27.75" customHeight="1">
      <c r="A7" s="16">
        <v>4</v>
      </c>
      <c r="B7" s="16" t="s">
        <v>19</v>
      </c>
      <c r="C7" s="16" t="s">
        <v>20</v>
      </c>
      <c r="D7" s="17" t="s">
        <v>34</v>
      </c>
      <c r="E7" s="16">
        <v>1033504</v>
      </c>
      <c r="F7" s="16">
        <v>1</v>
      </c>
      <c r="G7" s="16">
        <v>60</v>
      </c>
      <c r="H7" s="16" t="s">
        <v>35</v>
      </c>
      <c r="I7" s="16"/>
      <c r="J7" s="17">
        <f>VLOOKUP(E7,'[1]1117导出-22秋课表'!$C:$E,3,0)</f>
      </c>
      <c r="K7" s="16" t="s">
        <v>23</v>
      </c>
      <c r="L7" s="16">
        <v>2</v>
      </c>
      <c r="M7" s="22" t="s">
        <v>28</v>
      </c>
      <c r="N7" s="16" t="s">
        <v>25</v>
      </c>
      <c r="O7" s="17">
        <v>9279808494</v>
      </c>
      <c r="P7" s="16"/>
      <c r="Q7" s="17" t="s">
        <v>36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s="1" customFormat="1" ht="27.75" customHeight="1">
      <c r="A8" s="16">
        <v>5</v>
      </c>
      <c r="B8" s="16" t="s">
        <v>19</v>
      </c>
      <c r="C8" s="16" t="s">
        <v>20</v>
      </c>
      <c r="D8" s="17" t="s">
        <v>37</v>
      </c>
      <c r="E8" s="16">
        <v>1033531</v>
      </c>
      <c r="F8" s="16">
        <v>1</v>
      </c>
      <c r="G8" s="16">
        <v>59</v>
      </c>
      <c r="H8" s="16" t="s">
        <v>38</v>
      </c>
      <c r="I8" s="16"/>
      <c r="J8" s="17">
        <f>VLOOKUP(E8,'[1]1117导出-22秋课表'!$C:$E,3,0)</f>
      </c>
      <c r="K8" s="16" t="s">
        <v>23</v>
      </c>
      <c r="L8" s="16">
        <v>5</v>
      </c>
      <c r="M8" s="22" t="s">
        <v>39</v>
      </c>
      <c r="N8" s="16" t="s">
        <v>25</v>
      </c>
      <c r="O8" s="17">
        <v>88846497960</v>
      </c>
      <c r="P8" s="16"/>
      <c r="Q8" s="17" t="s">
        <v>33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s="1" customFormat="1" ht="27.75" customHeight="1">
      <c r="A9" s="16">
        <v>6</v>
      </c>
      <c r="B9" s="16" t="s">
        <v>19</v>
      </c>
      <c r="C9" s="16" t="s">
        <v>20</v>
      </c>
      <c r="D9" s="17" t="s">
        <v>40</v>
      </c>
      <c r="E9" s="16">
        <v>1304001</v>
      </c>
      <c r="F9" s="16">
        <v>1</v>
      </c>
      <c r="G9" s="16">
        <v>30</v>
      </c>
      <c r="H9" s="16" t="s">
        <v>41</v>
      </c>
      <c r="I9" s="16"/>
      <c r="J9" s="17" t="str">
        <f>VLOOKUP(E9,'[1]1117导出-22秋课表'!$C:$E,3,0)</f>
        <v>2021级人文萃英班</v>
      </c>
      <c r="K9" s="16" t="s">
        <v>23</v>
      </c>
      <c r="L9" s="16">
        <v>4</v>
      </c>
      <c r="M9" s="22" t="s">
        <v>32</v>
      </c>
      <c r="N9" s="16" t="s">
        <v>25</v>
      </c>
      <c r="O9" s="17" t="s">
        <v>42</v>
      </c>
      <c r="P9" s="16"/>
      <c r="Q9" s="17" t="s">
        <v>43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s="1" customFormat="1" ht="27.75" customHeight="1">
      <c r="A10" s="16">
        <v>7</v>
      </c>
      <c r="B10" s="16" t="s">
        <v>19</v>
      </c>
      <c r="C10" s="16" t="s">
        <v>20</v>
      </c>
      <c r="D10" s="17" t="s">
        <v>44</v>
      </c>
      <c r="E10" s="16">
        <v>1304032</v>
      </c>
      <c r="F10" s="16">
        <v>1</v>
      </c>
      <c r="G10" s="16">
        <v>42</v>
      </c>
      <c r="H10" s="16" t="s">
        <v>35</v>
      </c>
      <c r="I10" s="16"/>
      <c r="J10" s="17" t="str">
        <f>VLOOKUP(E10,'[1]1117导出-22秋课表'!$C:$E,3,0)</f>
        <v>2021哲学班</v>
      </c>
      <c r="K10" s="16" t="s">
        <v>23</v>
      </c>
      <c r="L10" s="16">
        <v>2</v>
      </c>
      <c r="M10" s="22" t="s">
        <v>32</v>
      </c>
      <c r="N10" s="16" t="s">
        <v>25</v>
      </c>
      <c r="O10" s="17">
        <v>9279808494</v>
      </c>
      <c r="P10" s="16"/>
      <c r="Q10" s="17" t="s">
        <v>45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s="1" customFormat="1" ht="27.75" customHeight="1">
      <c r="A11" s="16">
        <v>8</v>
      </c>
      <c r="B11" s="16" t="s">
        <v>19</v>
      </c>
      <c r="C11" s="16" t="s">
        <v>20</v>
      </c>
      <c r="D11" s="17" t="s">
        <v>46</v>
      </c>
      <c r="E11" s="16">
        <v>1304033</v>
      </c>
      <c r="F11" s="16">
        <v>1</v>
      </c>
      <c r="G11" s="16">
        <v>22</v>
      </c>
      <c r="H11" s="16" t="s">
        <v>47</v>
      </c>
      <c r="I11" s="16"/>
      <c r="J11" s="17" t="str">
        <f>VLOOKUP(E11,'[1]1117导出-22秋课表'!$C:$E,3,0)</f>
        <v>2021哲学班</v>
      </c>
      <c r="K11" s="16" t="s">
        <v>23</v>
      </c>
      <c r="L11" s="16">
        <v>5</v>
      </c>
      <c r="M11" s="22" t="s">
        <v>48</v>
      </c>
      <c r="N11" s="16" t="s">
        <v>25</v>
      </c>
      <c r="O11" s="17" t="s">
        <v>49</v>
      </c>
      <c r="P11" s="16"/>
      <c r="Q11" s="17" t="s">
        <v>45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s="1" customFormat="1" ht="27.75" customHeight="1">
      <c r="A12" s="16">
        <v>9</v>
      </c>
      <c r="B12" s="16" t="s">
        <v>19</v>
      </c>
      <c r="C12" s="16" t="s">
        <v>20</v>
      </c>
      <c r="D12" s="17" t="s">
        <v>50</v>
      </c>
      <c r="E12" s="16">
        <v>1304036</v>
      </c>
      <c r="F12" s="16">
        <v>1</v>
      </c>
      <c r="G12" s="16">
        <v>49</v>
      </c>
      <c r="H12" s="16" t="s">
        <v>51</v>
      </c>
      <c r="I12" s="16" t="s">
        <v>52</v>
      </c>
      <c r="J12" s="17" t="str">
        <f>VLOOKUP(E12,'[1]1117导出-22秋课表'!$C:$E,3,0)</f>
        <v>2020级哲学</v>
      </c>
      <c r="K12" s="16" t="s">
        <v>23</v>
      </c>
      <c r="L12" s="16">
        <v>5</v>
      </c>
      <c r="M12" s="22" t="s">
        <v>48</v>
      </c>
      <c r="N12" s="16" t="s">
        <v>25</v>
      </c>
      <c r="O12" s="17" t="s">
        <v>53</v>
      </c>
      <c r="P12" s="16"/>
      <c r="Q12" s="17" t="s">
        <v>33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s="1" customFormat="1" ht="27.75" customHeight="1">
      <c r="A13" s="16">
        <v>10</v>
      </c>
      <c r="B13" s="16" t="s">
        <v>19</v>
      </c>
      <c r="C13" s="16" t="s">
        <v>20</v>
      </c>
      <c r="D13" s="17" t="s">
        <v>50</v>
      </c>
      <c r="E13" s="16">
        <v>1304036</v>
      </c>
      <c r="F13" s="16">
        <v>1</v>
      </c>
      <c r="G13" s="16">
        <v>49</v>
      </c>
      <c r="H13" s="16" t="s">
        <v>51</v>
      </c>
      <c r="I13" s="16" t="s">
        <v>52</v>
      </c>
      <c r="J13" s="17" t="str">
        <f>VLOOKUP(E13,'[1]1117导出-22秋课表'!$C:$E,3,0)</f>
        <v>2020级哲学</v>
      </c>
      <c r="K13" s="16" t="s">
        <v>23</v>
      </c>
      <c r="L13" s="16">
        <v>3</v>
      </c>
      <c r="M13" s="22" t="s">
        <v>48</v>
      </c>
      <c r="N13" s="16" t="s">
        <v>25</v>
      </c>
      <c r="O13" s="17" t="s">
        <v>54</v>
      </c>
      <c r="P13" s="16"/>
      <c r="Q13" s="17" t="s">
        <v>55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s="1" customFormat="1" ht="27.75" customHeight="1">
      <c r="A14" s="16">
        <v>11</v>
      </c>
      <c r="B14" s="16" t="s">
        <v>19</v>
      </c>
      <c r="C14" s="16" t="s">
        <v>20</v>
      </c>
      <c r="D14" s="17" t="s">
        <v>56</v>
      </c>
      <c r="E14" s="16">
        <v>1304039</v>
      </c>
      <c r="F14" s="16">
        <v>1</v>
      </c>
      <c r="G14" s="16">
        <v>44</v>
      </c>
      <c r="H14" s="16" t="s">
        <v>57</v>
      </c>
      <c r="I14" s="16" t="s">
        <v>58</v>
      </c>
      <c r="J14" s="17" t="str">
        <f>VLOOKUP(E14,'[1]1117导出-22秋课表'!$C:$E,3,0)</f>
        <v>2021哲学班</v>
      </c>
      <c r="K14" s="16" t="s">
        <v>23</v>
      </c>
      <c r="L14" s="16">
        <v>3</v>
      </c>
      <c r="M14" s="22" t="s">
        <v>32</v>
      </c>
      <c r="N14" s="16" t="s">
        <v>25</v>
      </c>
      <c r="O14" s="17" t="s">
        <v>59</v>
      </c>
      <c r="P14" s="16"/>
      <c r="Q14" s="17" t="s">
        <v>45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s="1" customFormat="1" ht="27.75" customHeight="1">
      <c r="A15" s="16">
        <v>12</v>
      </c>
      <c r="B15" s="16" t="s">
        <v>19</v>
      </c>
      <c r="C15" s="16" t="s">
        <v>20</v>
      </c>
      <c r="D15" s="17" t="s">
        <v>60</v>
      </c>
      <c r="E15" s="16">
        <v>1304040</v>
      </c>
      <c r="F15" s="16">
        <v>1</v>
      </c>
      <c r="G15" s="16">
        <v>43</v>
      </c>
      <c r="H15" s="16" t="s">
        <v>61</v>
      </c>
      <c r="I15" s="16"/>
      <c r="J15" s="17" t="str">
        <f>VLOOKUP(E15,'[1]1117导出-22秋课表'!$C:$E,3,0)</f>
        <v>2021哲学班</v>
      </c>
      <c r="K15" s="16" t="s">
        <v>23</v>
      </c>
      <c r="L15" s="16">
        <v>3</v>
      </c>
      <c r="M15" s="22" t="s">
        <v>48</v>
      </c>
      <c r="N15" s="16" t="s">
        <v>25</v>
      </c>
      <c r="O15" s="17" t="s">
        <v>62</v>
      </c>
      <c r="P15" s="16"/>
      <c r="Q15" s="17" t="s">
        <v>63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s="1" customFormat="1" ht="27.75" customHeight="1">
      <c r="A16" s="16">
        <v>13</v>
      </c>
      <c r="B16" s="16" t="s">
        <v>19</v>
      </c>
      <c r="C16" s="16" t="s">
        <v>20</v>
      </c>
      <c r="D16" s="17" t="s">
        <v>21</v>
      </c>
      <c r="E16" s="16">
        <v>1304041</v>
      </c>
      <c r="F16" s="16">
        <v>1</v>
      </c>
      <c r="G16" s="16">
        <v>39</v>
      </c>
      <c r="H16" s="16" t="s">
        <v>64</v>
      </c>
      <c r="I16" s="16"/>
      <c r="J16" s="17" t="str">
        <f>VLOOKUP(E16,'[1]1117导出-22秋课表'!$C:$E,3,0)</f>
        <v>2021哲学班</v>
      </c>
      <c r="K16" s="16" t="s">
        <v>23</v>
      </c>
      <c r="L16" s="16">
        <v>2</v>
      </c>
      <c r="M16" s="22" t="s">
        <v>48</v>
      </c>
      <c r="N16" s="16" t="s">
        <v>25</v>
      </c>
      <c r="O16" s="17" t="s">
        <v>65</v>
      </c>
      <c r="P16" s="16"/>
      <c r="Q16" s="17" t="s">
        <v>66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s="1" customFormat="1" ht="27.75" customHeight="1">
      <c r="A17" s="16">
        <v>14</v>
      </c>
      <c r="B17" s="16" t="s">
        <v>19</v>
      </c>
      <c r="C17" s="16" t="s">
        <v>20</v>
      </c>
      <c r="D17" s="17" t="s">
        <v>67</v>
      </c>
      <c r="E17" s="16">
        <v>1304045</v>
      </c>
      <c r="F17" s="16">
        <v>1</v>
      </c>
      <c r="G17" s="16">
        <v>26</v>
      </c>
      <c r="H17" s="16" t="s">
        <v>68</v>
      </c>
      <c r="I17" s="16"/>
      <c r="J17" s="17" t="str">
        <f>VLOOKUP(E17,'[1]1117导出-22秋课表'!$C:$E,3,0)</f>
        <v>2021哲学班</v>
      </c>
      <c r="K17" s="16" t="s">
        <v>23</v>
      </c>
      <c r="L17" s="16">
        <v>2</v>
      </c>
      <c r="M17" s="22" t="s">
        <v>24</v>
      </c>
      <c r="N17" s="16" t="s">
        <v>25</v>
      </c>
      <c r="O17" s="17" t="s">
        <v>69</v>
      </c>
      <c r="P17" s="16">
        <v>1025</v>
      </c>
      <c r="Q17" s="17" t="s">
        <v>70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s="1" customFormat="1" ht="27.75" customHeight="1">
      <c r="A18" s="16">
        <v>15</v>
      </c>
      <c r="B18" s="16" t="s">
        <v>19</v>
      </c>
      <c r="C18" s="16" t="s">
        <v>20</v>
      </c>
      <c r="D18" s="17" t="s">
        <v>71</v>
      </c>
      <c r="E18" s="16">
        <v>1304046</v>
      </c>
      <c r="F18" s="16">
        <v>1</v>
      </c>
      <c r="G18" s="16">
        <v>52</v>
      </c>
      <c r="H18" s="16" t="s">
        <v>38</v>
      </c>
      <c r="I18" s="16" t="s">
        <v>61</v>
      </c>
      <c r="J18" s="17" t="str">
        <f>VLOOKUP(E18,'[1]1117导出-22秋课表'!$C:$E,3,0)</f>
        <v>2020级哲学</v>
      </c>
      <c r="K18" s="16" t="s">
        <v>23</v>
      </c>
      <c r="L18" s="16">
        <v>5</v>
      </c>
      <c r="M18" s="22" t="s">
        <v>28</v>
      </c>
      <c r="N18" s="16" t="s">
        <v>25</v>
      </c>
      <c r="O18" s="17">
        <v>60655283828</v>
      </c>
      <c r="P18" s="16"/>
      <c r="Q18" s="17" t="s">
        <v>36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s="1" customFormat="1" ht="27.75" customHeight="1">
      <c r="A19" s="16">
        <v>16</v>
      </c>
      <c r="B19" s="16" t="s">
        <v>19</v>
      </c>
      <c r="C19" s="16" t="s">
        <v>20</v>
      </c>
      <c r="D19" s="17" t="s">
        <v>72</v>
      </c>
      <c r="E19" s="16">
        <v>1304047</v>
      </c>
      <c r="F19" s="16">
        <v>1</v>
      </c>
      <c r="G19" s="16">
        <v>27</v>
      </c>
      <c r="H19" s="16" t="s">
        <v>35</v>
      </c>
      <c r="I19" s="16" t="s">
        <v>73</v>
      </c>
      <c r="J19" s="17" t="str">
        <f>VLOOKUP(E19,'[1]1117导出-22秋课表'!$C:$E,3,0)</f>
        <v>2020级哲学</v>
      </c>
      <c r="K19" s="16" t="s">
        <v>23</v>
      </c>
      <c r="L19" s="16">
        <v>2</v>
      </c>
      <c r="M19" s="22" t="s">
        <v>48</v>
      </c>
      <c r="N19" s="16" t="s">
        <v>25</v>
      </c>
      <c r="O19" s="17">
        <v>9279808494</v>
      </c>
      <c r="P19" s="16"/>
      <c r="Q19" s="17" t="s">
        <v>74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34" s="1" customFormat="1" ht="27.75" customHeight="1">
      <c r="A20" s="16">
        <v>17</v>
      </c>
      <c r="B20" s="16" t="s">
        <v>19</v>
      </c>
      <c r="C20" s="16" t="s">
        <v>20</v>
      </c>
      <c r="D20" s="17" t="s">
        <v>75</v>
      </c>
      <c r="E20" s="16">
        <v>1304055</v>
      </c>
      <c r="F20" s="16">
        <v>1</v>
      </c>
      <c r="G20" s="16">
        <v>25</v>
      </c>
      <c r="H20" s="16" t="s">
        <v>47</v>
      </c>
      <c r="I20" s="16"/>
      <c r="J20" s="17" t="str">
        <f>VLOOKUP(E20,'[1]1117导出-22秋课表'!$C:$E,3,0)</f>
        <v>2021哲学班</v>
      </c>
      <c r="K20" s="16" t="s">
        <v>23</v>
      </c>
      <c r="L20" s="16">
        <v>5</v>
      </c>
      <c r="M20" s="22" t="s">
        <v>24</v>
      </c>
      <c r="N20" s="16" t="s">
        <v>25</v>
      </c>
      <c r="O20" s="17" t="s">
        <v>76</v>
      </c>
      <c r="P20" s="16"/>
      <c r="Q20" s="17" t="s">
        <v>33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s="1" customFormat="1" ht="27.75" customHeight="1">
      <c r="A21" s="16">
        <v>18</v>
      </c>
      <c r="B21" s="16" t="s">
        <v>19</v>
      </c>
      <c r="C21" s="16" t="s">
        <v>20</v>
      </c>
      <c r="D21" s="17" t="s">
        <v>77</v>
      </c>
      <c r="E21" s="16">
        <v>1304063</v>
      </c>
      <c r="F21" s="16">
        <v>1</v>
      </c>
      <c r="G21" s="16">
        <v>14</v>
      </c>
      <c r="H21" s="16" t="s">
        <v>78</v>
      </c>
      <c r="I21" s="16"/>
      <c r="J21" s="17" t="str">
        <f>VLOOKUP(E21,'[1]1117导出-22秋课表'!$C:$E,3,0)</f>
        <v>2020级哲学</v>
      </c>
      <c r="K21" s="16" t="s">
        <v>23</v>
      </c>
      <c r="L21" s="16">
        <v>3</v>
      </c>
      <c r="M21" s="22" t="s">
        <v>79</v>
      </c>
      <c r="N21" s="16" t="s">
        <v>25</v>
      </c>
      <c r="O21" s="17" t="s">
        <v>80</v>
      </c>
      <c r="P21" s="16"/>
      <c r="Q21" s="17" t="s">
        <v>81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s="1" customFormat="1" ht="27.75" customHeight="1">
      <c r="A22" s="16">
        <v>19</v>
      </c>
      <c r="B22" s="16" t="s">
        <v>19</v>
      </c>
      <c r="C22" s="16" t="s">
        <v>20</v>
      </c>
      <c r="D22" s="17" t="s">
        <v>82</v>
      </c>
      <c r="E22" s="16">
        <v>1304064</v>
      </c>
      <c r="F22" s="16">
        <v>1</v>
      </c>
      <c r="G22" s="16">
        <v>26</v>
      </c>
      <c r="H22" s="16" t="s">
        <v>68</v>
      </c>
      <c r="I22" s="16"/>
      <c r="J22" s="17" t="str">
        <f>VLOOKUP(E22,'[1]1117导出-22秋课表'!$C:$E,3,0)</f>
        <v>2020级哲学</v>
      </c>
      <c r="K22" s="16" t="s">
        <v>23</v>
      </c>
      <c r="L22" s="16">
        <v>2</v>
      </c>
      <c r="M22" s="22" t="s">
        <v>79</v>
      </c>
      <c r="N22" s="16" t="s">
        <v>25</v>
      </c>
      <c r="O22" s="17" t="s">
        <v>83</v>
      </c>
      <c r="P22" s="16">
        <v>1025</v>
      </c>
      <c r="Q22" s="17" t="s">
        <v>84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s="1" customFormat="1" ht="27.75" customHeight="1">
      <c r="A23" s="16">
        <v>20</v>
      </c>
      <c r="B23" s="16" t="s">
        <v>19</v>
      </c>
      <c r="C23" s="16" t="s">
        <v>20</v>
      </c>
      <c r="D23" s="17" t="s">
        <v>85</v>
      </c>
      <c r="E23" s="16">
        <v>1304065</v>
      </c>
      <c r="F23" s="16">
        <v>1</v>
      </c>
      <c r="G23" s="16">
        <v>46</v>
      </c>
      <c r="H23" s="16" t="s">
        <v>58</v>
      </c>
      <c r="I23" s="16"/>
      <c r="J23" s="17" t="str">
        <f>VLOOKUP(E23,'[1]1117导出-22秋课表'!$C:$E,3,0)</f>
        <v>2020级哲学</v>
      </c>
      <c r="K23" s="16" t="s">
        <v>23</v>
      </c>
      <c r="L23" s="16">
        <v>2</v>
      </c>
      <c r="M23" s="22" t="s">
        <v>24</v>
      </c>
      <c r="N23" s="16" t="s">
        <v>25</v>
      </c>
      <c r="O23" s="17" t="s">
        <v>86</v>
      </c>
      <c r="P23" s="16"/>
      <c r="Q23" s="17" t="s">
        <v>55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s="1" customFormat="1" ht="27.75" customHeight="1">
      <c r="A24" s="16">
        <v>21</v>
      </c>
      <c r="B24" s="16" t="s">
        <v>19</v>
      </c>
      <c r="C24" s="16" t="s">
        <v>20</v>
      </c>
      <c r="D24" s="17" t="s">
        <v>87</v>
      </c>
      <c r="E24" s="16">
        <v>1304066</v>
      </c>
      <c r="F24" s="16">
        <v>1</v>
      </c>
      <c r="G24" s="16">
        <v>36</v>
      </c>
      <c r="H24" s="16" t="s">
        <v>88</v>
      </c>
      <c r="I24" s="16"/>
      <c r="J24" s="17" t="str">
        <f>VLOOKUP(E24,'[1]1117导出-22秋课表'!$C:$E,3,0)</f>
        <v>2020级哲学</v>
      </c>
      <c r="K24" s="16" t="s">
        <v>23</v>
      </c>
      <c r="L24" s="16">
        <v>3</v>
      </c>
      <c r="M24" s="22" t="s">
        <v>28</v>
      </c>
      <c r="N24" s="16" t="s">
        <v>25</v>
      </c>
      <c r="O24" s="17">
        <v>84738525446</v>
      </c>
      <c r="P24" s="16"/>
      <c r="Q24" s="17" t="s">
        <v>45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s="1" customFormat="1" ht="27.75" customHeight="1">
      <c r="A25" s="16">
        <v>22</v>
      </c>
      <c r="B25" s="16" t="s">
        <v>19</v>
      </c>
      <c r="C25" s="16" t="s">
        <v>20</v>
      </c>
      <c r="D25" s="17" t="s">
        <v>89</v>
      </c>
      <c r="E25" s="16">
        <v>1304067</v>
      </c>
      <c r="F25" s="16">
        <v>1</v>
      </c>
      <c r="G25" s="16">
        <v>22</v>
      </c>
      <c r="H25" s="16" t="s">
        <v>90</v>
      </c>
      <c r="I25" s="16"/>
      <c r="J25" s="17" t="str">
        <f>VLOOKUP(E25,'[1]1117导出-22秋课表'!$C:$E,3,0)</f>
        <v>2020级哲学</v>
      </c>
      <c r="K25" s="16" t="s">
        <v>23</v>
      </c>
      <c r="L25" s="16">
        <v>1</v>
      </c>
      <c r="M25" s="22" t="s">
        <v>28</v>
      </c>
      <c r="N25" s="16" t="s">
        <v>25</v>
      </c>
      <c r="O25" s="17" t="s">
        <v>91</v>
      </c>
      <c r="P25" s="16"/>
      <c r="Q25" s="17" t="s">
        <v>92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s="1" customFormat="1" ht="27.75" customHeight="1">
      <c r="A26" s="16">
        <v>23</v>
      </c>
      <c r="B26" s="16" t="s">
        <v>19</v>
      </c>
      <c r="C26" s="16" t="s">
        <v>20</v>
      </c>
      <c r="D26" s="17" t="s">
        <v>93</v>
      </c>
      <c r="E26" s="16">
        <v>1304070</v>
      </c>
      <c r="F26" s="16">
        <v>1</v>
      </c>
      <c r="G26" s="16">
        <v>40</v>
      </c>
      <c r="H26" s="16" t="s">
        <v>94</v>
      </c>
      <c r="I26" s="16" t="s">
        <v>95</v>
      </c>
      <c r="J26" s="17" t="str">
        <f>VLOOKUP(E26,'[1]1117导出-22秋课表'!$C:$E,3,0)</f>
        <v>2020级哲学</v>
      </c>
      <c r="K26" s="16" t="s">
        <v>23</v>
      </c>
      <c r="L26" s="16">
        <v>1</v>
      </c>
      <c r="M26" s="22" t="s">
        <v>24</v>
      </c>
      <c r="N26" s="16" t="s">
        <v>25</v>
      </c>
      <c r="O26" s="17" t="s">
        <v>96</v>
      </c>
      <c r="P26" s="16"/>
      <c r="Q26" s="17" t="s">
        <v>97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s="1" customFormat="1" ht="27.75" customHeight="1">
      <c r="A27" s="16">
        <v>24</v>
      </c>
      <c r="B27" s="16" t="s">
        <v>19</v>
      </c>
      <c r="C27" s="16" t="s">
        <v>20</v>
      </c>
      <c r="D27" s="17" t="s">
        <v>98</v>
      </c>
      <c r="E27" s="16">
        <v>1304071</v>
      </c>
      <c r="F27" s="16">
        <v>1</v>
      </c>
      <c r="G27" s="16">
        <v>52</v>
      </c>
      <c r="H27" s="16" t="s">
        <v>57</v>
      </c>
      <c r="I27" s="16" t="s">
        <v>58</v>
      </c>
      <c r="J27" s="17" t="str">
        <f>VLOOKUP(E27,'[1]1117导出-22秋课表'!$C:$E,3,0)</f>
        <v>2020级哲学</v>
      </c>
      <c r="K27" s="16" t="s">
        <v>23</v>
      </c>
      <c r="L27" s="16">
        <v>3</v>
      </c>
      <c r="M27" s="22" t="s">
        <v>24</v>
      </c>
      <c r="N27" s="16" t="s">
        <v>25</v>
      </c>
      <c r="O27" s="17" t="s">
        <v>99</v>
      </c>
      <c r="P27" s="16"/>
      <c r="Q27" s="17" t="s">
        <v>100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s="1" customFormat="1" ht="27.75" customHeight="1">
      <c r="A28" s="16">
        <v>25</v>
      </c>
      <c r="B28" s="16" t="s">
        <v>19</v>
      </c>
      <c r="C28" s="16" t="s">
        <v>20</v>
      </c>
      <c r="D28" s="17" t="s">
        <v>101</v>
      </c>
      <c r="E28" s="16">
        <v>1304106</v>
      </c>
      <c r="F28" s="16">
        <v>1</v>
      </c>
      <c r="G28" s="16">
        <v>54</v>
      </c>
      <c r="H28" s="16" t="s">
        <v>102</v>
      </c>
      <c r="I28" s="16" t="s">
        <v>103</v>
      </c>
      <c r="J28" s="17" t="str">
        <f>VLOOKUP(E28,'[1]1117导出-22秋课表'!$C:$E,3,0)</f>
        <v>2021社会学班</v>
      </c>
      <c r="K28" s="16" t="s">
        <v>23</v>
      </c>
      <c r="L28" s="16">
        <v>3</v>
      </c>
      <c r="M28" s="22" t="s">
        <v>32</v>
      </c>
      <c r="N28" s="16" t="s">
        <v>25</v>
      </c>
      <c r="O28" s="17" t="s">
        <v>104</v>
      </c>
      <c r="P28" s="16"/>
      <c r="Q28" s="17" t="s">
        <v>105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s="1" customFormat="1" ht="27.75" customHeight="1">
      <c r="A29" s="16">
        <v>26</v>
      </c>
      <c r="B29" s="16" t="s">
        <v>19</v>
      </c>
      <c r="C29" s="16" t="s">
        <v>20</v>
      </c>
      <c r="D29" s="17" t="s">
        <v>106</v>
      </c>
      <c r="E29" s="16">
        <v>1304114</v>
      </c>
      <c r="F29" s="16">
        <v>1</v>
      </c>
      <c r="G29" s="16">
        <v>59</v>
      </c>
      <c r="H29" s="16" t="s">
        <v>107</v>
      </c>
      <c r="I29" s="16"/>
      <c r="J29" s="17" t="str">
        <f>VLOOKUP(E29,'[1]1117导出-22秋课表'!$C:$E,3,0)</f>
        <v>2021社会学班</v>
      </c>
      <c r="K29" s="16" t="s">
        <v>23</v>
      </c>
      <c r="L29" s="16">
        <v>5</v>
      </c>
      <c r="M29" s="22" t="s">
        <v>48</v>
      </c>
      <c r="N29" s="16" t="s">
        <v>25</v>
      </c>
      <c r="O29" s="17" t="s">
        <v>108</v>
      </c>
      <c r="P29" s="16"/>
      <c r="Q29" s="17" t="s">
        <v>109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34" s="1" customFormat="1" ht="27.75" customHeight="1">
      <c r="A30" s="16">
        <v>27</v>
      </c>
      <c r="B30" s="16" t="s">
        <v>19</v>
      </c>
      <c r="C30" s="16" t="s">
        <v>20</v>
      </c>
      <c r="D30" s="17" t="s">
        <v>110</v>
      </c>
      <c r="E30" s="16">
        <v>1304115</v>
      </c>
      <c r="F30" s="16">
        <v>1</v>
      </c>
      <c r="G30" s="16">
        <v>50</v>
      </c>
      <c r="H30" s="16" t="s">
        <v>111</v>
      </c>
      <c r="I30" s="16" t="s">
        <v>112</v>
      </c>
      <c r="J30" s="17" t="str">
        <f>VLOOKUP(E30,'[1]1117导出-22秋课表'!$C:$E,3,0)</f>
        <v>2021社会学班</v>
      </c>
      <c r="K30" s="16" t="s">
        <v>23</v>
      </c>
      <c r="L30" s="16">
        <v>2</v>
      </c>
      <c r="M30" s="22" t="s">
        <v>24</v>
      </c>
      <c r="N30" s="16" t="s">
        <v>25</v>
      </c>
      <c r="O30" s="17" t="s">
        <v>113</v>
      </c>
      <c r="P30" s="16"/>
      <c r="Q30" s="17" t="s">
        <v>114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s="1" customFormat="1" ht="27.75" customHeight="1">
      <c r="A31" s="16">
        <v>28</v>
      </c>
      <c r="B31" s="16" t="s">
        <v>19</v>
      </c>
      <c r="C31" s="16" t="s">
        <v>20</v>
      </c>
      <c r="D31" s="17" t="s">
        <v>115</v>
      </c>
      <c r="E31" s="16">
        <v>1304117</v>
      </c>
      <c r="F31" s="16">
        <v>1</v>
      </c>
      <c r="G31" s="16">
        <v>50</v>
      </c>
      <c r="H31" s="16" t="s">
        <v>112</v>
      </c>
      <c r="I31" s="16" t="s">
        <v>116</v>
      </c>
      <c r="J31" s="17" t="str">
        <f>VLOOKUP(E31,'[1]1117导出-22秋课表'!$C:$E,3,0)</f>
        <v>2021社会学班</v>
      </c>
      <c r="K31" s="16" t="s">
        <v>23</v>
      </c>
      <c r="L31" s="16">
        <v>5</v>
      </c>
      <c r="M31" s="22" t="s">
        <v>24</v>
      </c>
      <c r="N31" s="16" t="s">
        <v>25</v>
      </c>
      <c r="O31" s="17" t="s">
        <v>117</v>
      </c>
      <c r="P31" s="16"/>
      <c r="Q31" s="17" t="s">
        <v>118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s="1" customFormat="1" ht="27.75" customHeight="1">
      <c r="A32" s="16">
        <v>29</v>
      </c>
      <c r="B32" s="16" t="s">
        <v>19</v>
      </c>
      <c r="C32" s="16" t="s">
        <v>20</v>
      </c>
      <c r="D32" s="17" t="s">
        <v>115</v>
      </c>
      <c r="E32" s="16">
        <v>1304117</v>
      </c>
      <c r="F32" s="16">
        <v>1</v>
      </c>
      <c r="G32" s="16">
        <v>50</v>
      </c>
      <c r="H32" s="16" t="s">
        <v>112</v>
      </c>
      <c r="I32" s="16" t="s">
        <v>116</v>
      </c>
      <c r="J32" s="17" t="str">
        <f>VLOOKUP(E32,'[1]1117导出-22秋课表'!$C:$E,3,0)</f>
        <v>2021社会学班</v>
      </c>
      <c r="K32" s="16" t="s">
        <v>23</v>
      </c>
      <c r="L32" s="16">
        <v>2</v>
      </c>
      <c r="M32" s="22" t="s">
        <v>48</v>
      </c>
      <c r="N32" s="16" t="s">
        <v>25</v>
      </c>
      <c r="O32" s="17" t="s">
        <v>119</v>
      </c>
      <c r="P32" s="16"/>
      <c r="Q32" s="17" t="s">
        <v>120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s="1" customFormat="1" ht="27.75" customHeight="1">
      <c r="A33" s="16">
        <v>30</v>
      </c>
      <c r="B33" s="16" t="s">
        <v>19</v>
      </c>
      <c r="C33" s="16" t="s">
        <v>20</v>
      </c>
      <c r="D33" s="17" t="s">
        <v>121</v>
      </c>
      <c r="E33" s="16">
        <v>1304126</v>
      </c>
      <c r="F33" s="16">
        <v>1</v>
      </c>
      <c r="G33" s="16">
        <v>25</v>
      </c>
      <c r="H33" s="16" t="s">
        <v>112</v>
      </c>
      <c r="I33" s="16"/>
      <c r="J33" s="17" t="str">
        <f>VLOOKUP(E33,'[1]1117导出-22秋课表'!$C:$E,3,0)</f>
        <v>2020级社会学</v>
      </c>
      <c r="K33" s="16" t="s">
        <v>23</v>
      </c>
      <c r="L33" s="16">
        <v>5</v>
      </c>
      <c r="M33" s="22" t="s">
        <v>48</v>
      </c>
      <c r="N33" s="16" t="s">
        <v>25</v>
      </c>
      <c r="O33" s="17" t="s">
        <v>122</v>
      </c>
      <c r="P33" s="16"/>
      <c r="Q33" s="17" t="s">
        <v>105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s="1" customFormat="1" ht="27.75" customHeight="1">
      <c r="A34" s="16">
        <v>31</v>
      </c>
      <c r="B34" s="16" t="s">
        <v>19</v>
      </c>
      <c r="C34" s="16" t="s">
        <v>20</v>
      </c>
      <c r="D34" s="17" t="s">
        <v>121</v>
      </c>
      <c r="E34" s="16">
        <v>1304126</v>
      </c>
      <c r="F34" s="16">
        <v>1</v>
      </c>
      <c r="G34" s="16">
        <v>25</v>
      </c>
      <c r="H34" s="16" t="s">
        <v>112</v>
      </c>
      <c r="I34" s="16"/>
      <c r="J34" s="17" t="str">
        <f>VLOOKUP(E34,'[1]1117导出-22秋课表'!$C:$E,3,0)</f>
        <v>2020级社会学</v>
      </c>
      <c r="K34" s="16" t="s">
        <v>23</v>
      </c>
      <c r="L34" s="16">
        <v>2</v>
      </c>
      <c r="M34" s="22" t="s">
        <v>24</v>
      </c>
      <c r="N34" s="16" t="s">
        <v>25</v>
      </c>
      <c r="O34" s="17" t="s">
        <v>123</v>
      </c>
      <c r="P34" s="16"/>
      <c r="Q34" s="17" t="s">
        <v>124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s="1" customFormat="1" ht="27.75" customHeight="1">
      <c r="A35" s="16">
        <v>32</v>
      </c>
      <c r="B35" s="16" t="s">
        <v>19</v>
      </c>
      <c r="C35" s="16" t="s">
        <v>20</v>
      </c>
      <c r="D35" s="17" t="s">
        <v>125</v>
      </c>
      <c r="E35" s="16">
        <v>1304127</v>
      </c>
      <c r="F35" s="16">
        <v>1</v>
      </c>
      <c r="G35" s="16">
        <v>47</v>
      </c>
      <c r="H35" s="16" t="s">
        <v>107</v>
      </c>
      <c r="I35" s="16" t="s">
        <v>116</v>
      </c>
      <c r="J35" s="17" t="str">
        <f>VLOOKUP(E35,'[1]1117导出-22秋课表'!$C:$E,3,0)</f>
        <v>2020级社会学</v>
      </c>
      <c r="K35" s="16" t="s">
        <v>23</v>
      </c>
      <c r="L35" s="16">
        <v>5</v>
      </c>
      <c r="M35" s="22" t="s">
        <v>32</v>
      </c>
      <c r="N35" s="16" t="s">
        <v>25</v>
      </c>
      <c r="O35" s="17" t="s">
        <v>126</v>
      </c>
      <c r="P35" s="16"/>
      <c r="Q35" s="17" t="s">
        <v>127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spans="1:34" s="1" customFormat="1" ht="27.75" customHeight="1">
      <c r="A36" s="16">
        <v>33</v>
      </c>
      <c r="B36" s="16" t="s">
        <v>19</v>
      </c>
      <c r="C36" s="16" t="s">
        <v>20</v>
      </c>
      <c r="D36" s="17" t="s">
        <v>128</v>
      </c>
      <c r="E36" s="16">
        <v>1304129</v>
      </c>
      <c r="F36" s="16">
        <v>1</v>
      </c>
      <c r="G36" s="16">
        <v>51</v>
      </c>
      <c r="H36" s="16" t="s">
        <v>129</v>
      </c>
      <c r="I36" s="16"/>
      <c r="J36" s="17" t="str">
        <f>VLOOKUP(E36,'[1]1117导出-22秋课表'!$C:$E,3,0)</f>
        <v>2020级社会学</v>
      </c>
      <c r="K36" s="16" t="s">
        <v>23</v>
      </c>
      <c r="L36" s="16">
        <v>4</v>
      </c>
      <c r="M36" s="22" t="s">
        <v>32</v>
      </c>
      <c r="N36" s="16" t="s">
        <v>25</v>
      </c>
      <c r="O36" s="17" t="s">
        <v>130</v>
      </c>
      <c r="P36" s="16">
        <v>64368</v>
      </c>
      <c r="Q36" s="17" t="s">
        <v>36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s="1" customFormat="1" ht="27.75" customHeight="1">
      <c r="A37" s="16">
        <v>34</v>
      </c>
      <c r="B37" s="16" t="s">
        <v>19</v>
      </c>
      <c r="C37" s="16" t="s">
        <v>20</v>
      </c>
      <c r="D37" s="17" t="s">
        <v>131</v>
      </c>
      <c r="E37" s="16">
        <v>1304132</v>
      </c>
      <c r="F37" s="16">
        <v>1</v>
      </c>
      <c r="G37" s="16">
        <v>24</v>
      </c>
      <c r="H37" s="16" t="s">
        <v>132</v>
      </c>
      <c r="I37" s="16"/>
      <c r="J37" s="17" t="str">
        <f>VLOOKUP(E37,'[1]1117导出-22秋课表'!$C:$E,3,0)</f>
        <v>2020级社会学</v>
      </c>
      <c r="K37" s="16" t="s">
        <v>23</v>
      </c>
      <c r="L37" s="16">
        <v>3</v>
      </c>
      <c r="M37" s="22" t="s">
        <v>24</v>
      </c>
      <c r="N37" s="16" t="s">
        <v>25</v>
      </c>
      <c r="O37" s="17" t="s">
        <v>133</v>
      </c>
      <c r="P37" s="16">
        <v>225566</v>
      </c>
      <c r="Q37" s="17" t="s">
        <v>74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4" s="1" customFormat="1" ht="27.75" customHeight="1">
      <c r="A38" s="16">
        <v>35</v>
      </c>
      <c r="B38" s="16" t="s">
        <v>19</v>
      </c>
      <c r="C38" s="16" t="s">
        <v>20</v>
      </c>
      <c r="D38" s="17" t="s">
        <v>134</v>
      </c>
      <c r="E38" s="16">
        <v>1304134</v>
      </c>
      <c r="F38" s="16">
        <v>1</v>
      </c>
      <c r="G38" s="16">
        <v>28</v>
      </c>
      <c r="H38" s="16" t="s">
        <v>132</v>
      </c>
      <c r="I38" s="16"/>
      <c r="J38" s="17" t="str">
        <f>VLOOKUP(E38,'[1]1117导出-22秋课表'!$C:$E,3,0)</f>
        <v>2020级社会学</v>
      </c>
      <c r="K38" s="16" t="s">
        <v>23</v>
      </c>
      <c r="L38" s="16">
        <v>3</v>
      </c>
      <c r="M38" s="22" t="s">
        <v>48</v>
      </c>
      <c r="N38" s="16" t="s">
        <v>25</v>
      </c>
      <c r="O38" s="17" t="s">
        <v>133</v>
      </c>
      <c r="P38" s="16">
        <v>225566</v>
      </c>
      <c r="Q38" s="17" t="s">
        <v>135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4" s="1" customFormat="1" ht="27.75" customHeight="1">
      <c r="A39" s="16">
        <v>36</v>
      </c>
      <c r="B39" s="16" t="s">
        <v>19</v>
      </c>
      <c r="C39" s="16" t="s">
        <v>20</v>
      </c>
      <c r="D39" s="17" t="s">
        <v>136</v>
      </c>
      <c r="E39" s="16">
        <v>1304135</v>
      </c>
      <c r="F39" s="16">
        <v>1</v>
      </c>
      <c r="G39" s="16">
        <v>36</v>
      </c>
      <c r="H39" s="16" t="s">
        <v>107</v>
      </c>
      <c r="I39" s="16" t="s">
        <v>51</v>
      </c>
      <c r="J39" s="17" t="str">
        <f>VLOOKUP(E39,'[1]1117导出-22秋课表'!$C:$E,3,0)</f>
        <v>2020级社会学</v>
      </c>
      <c r="K39" s="16" t="s">
        <v>23</v>
      </c>
      <c r="L39" s="16">
        <v>5</v>
      </c>
      <c r="M39" s="22" t="s">
        <v>28</v>
      </c>
      <c r="N39" s="16" t="s">
        <v>25</v>
      </c>
      <c r="O39" s="17" t="s">
        <v>137</v>
      </c>
      <c r="P39" s="16"/>
      <c r="Q39" s="17" t="s">
        <v>84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4" s="1" customFormat="1" ht="27.75" customHeight="1">
      <c r="A40" s="16">
        <v>37</v>
      </c>
      <c r="B40" s="16" t="s">
        <v>19</v>
      </c>
      <c r="C40" s="16" t="s">
        <v>20</v>
      </c>
      <c r="D40" s="17" t="s">
        <v>136</v>
      </c>
      <c r="E40" s="16">
        <v>1304135</v>
      </c>
      <c r="F40" s="16">
        <v>1</v>
      </c>
      <c r="G40" s="16">
        <v>36</v>
      </c>
      <c r="H40" s="16" t="s">
        <v>107</v>
      </c>
      <c r="I40" s="16" t="s">
        <v>51</v>
      </c>
      <c r="J40" s="17" t="str">
        <f>VLOOKUP(E40,'[1]1117导出-22秋课表'!$C:$E,3,0)</f>
        <v>2020级社会学</v>
      </c>
      <c r="K40" s="16" t="s">
        <v>23</v>
      </c>
      <c r="L40" s="16">
        <v>3</v>
      </c>
      <c r="M40" s="22" t="s">
        <v>28</v>
      </c>
      <c r="N40" s="16" t="s">
        <v>25</v>
      </c>
      <c r="O40" s="17" t="s">
        <v>138</v>
      </c>
      <c r="P40" s="16"/>
      <c r="Q40" s="17" t="s">
        <v>118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spans="1:34" s="1" customFormat="1" ht="27.75" customHeight="1">
      <c r="A41" s="16">
        <v>38</v>
      </c>
      <c r="B41" s="16" t="s">
        <v>19</v>
      </c>
      <c r="C41" s="16" t="s">
        <v>20</v>
      </c>
      <c r="D41" s="17" t="s">
        <v>139</v>
      </c>
      <c r="E41" s="16">
        <v>1304172</v>
      </c>
      <c r="F41" s="16">
        <v>1</v>
      </c>
      <c r="G41" s="16">
        <v>10</v>
      </c>
      <c r="H41" s="16" t="s">
        <v>140</v>
      </c>
      <c r="I41" s="16" t="s">
        <v>141</v>
      </c>
      <c r="J41" s="17" t="str">
        <f>VLOOKUP(E41,'[1]1117导出-22秋课表'!$C:$E,3,0)</f>
        <v>2020级人文萃英班</v>
      </c>
      <c r="K41" s="16" t="s">
        <v>23</v>
      </c>
      <c r="L41" s="16">
        <v>3</v>
      </c>
      <c r="M41" s="22" t="s">
        <v>48</v>
      </c>
      <c r="N41" s="16" t="s">
        <v>25</v>
      </c>
      <c r="O41" s="17" t="s">
        <v>142</v>
      </c>
      <c r="P41" s="16"/>
      <c r="Q41" s="17" t="s">
        <v>143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spans="1:34" s="1" customFormat="1" ht="27.75" customHeight="1">
      <c r="A42" s="16">
        <v>39</v>
      </c>
      <c r="B42" s="16" t="s">
        <v>19</v>
      </c>
      <c r="C42" s="16" t="s">
        <v>20</v>
      </c>
      <c r="D42" s="17" t="s">
        <v>139</v>
      </c>
      <c r="E42" s="16">
        <v>1304172</v>
      </c>
      <c r="F42" s="16">
        <v>1</v>
      </c>
      <c r="G42" s="16">
        <v>10</v>
      </c>
      <c r="H42" s="16" t="s">
        <v>140</v>
      </c>
      <c r="I42" s="16" t="s">
        <v>141</v>
      </c>
      <c r="J42" s="17" t="str">
        <f>VLOOKUP(E42,'[1]1117导出-22秋课表'!$C:$E,3,0)</f>
        <v>2020级人文萃英班</v>
      </c>
      <c r="K42" s="16" t="s">
        <v>23</v>
      </c>
      <c r="L42" s="16">
        <v>1</v>
      </c>
      <c r="M42" s="22" t="s">
        <v>48</v>
      </c>
      <c r="N42" s="16" t="s">
        <v>25</v>
      </c>
      <c r="O42" s="17" t="s">
        <v>144</v>
      </c>
      <c r="P42" s="16"/>
      <c r="Q42" s="17" t="s">
        <v>143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spans="1:34" s="1" customFormat="1" ht="27.75" customHeight="1">
      <c r="A43" s="16">
        <v>40</v>
      </c>
      <c r="B43" s="16" t="s">
        <v>145</v>
      </c>
      <c r="C43" s="16" t="s">
        <v>20</v>
      </c>
      <c r="D43" s="17" t="s">
        <v>146</v>
      </c>
      <c r="E43" s="16">
        <v>1304192</v>
      </c>
      <c r="F43" s="16">
        <v>1</v>
      </c>
      <c r="G43" s="16">
        <v>29</v>
      </c>
      <c r="H43" s="16" t="s">
        <v>147</v>
      </c>
      <c r="I43" s="16" t="s">
        <v>148</v>
      </c>
      <c r="J43" s="17">
        <f>VLOOKUP(E43,'[1]1117导出-22秋课表'!$C:$E,3,0)</f>
      </c>
      <c r="K43" s="16" t="s">
        <v>23</v>
      </c>
      <c r="L43" s="16">
        <v>2</v>
      </c>
      <c r="M43" s="22" t="s">
        <v>39</v>
      </c>
      <c r="N43" s="16" t="s">
        <v>25</v>
      </c>
      <c r="O43" s="17" t="s">
        <v>149</v>
      </c>
      <c r="P43" s="16"/>
      <c r="Q43" s="17" t="s">
        <v>150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s="1" customFormat="1" ht="27.75" customHeight="1">
      <c r="A44" s="16">
        <v>41</v>
      </c>
      <c r="B44" s="16" t="s">
        <v>19</v>
      </c>
      <c r="C44" s="16" t="s">
        <v>20</v>
      </c>
      <c r="D44" s="17" t="s">
        <v>151</v>
      </c>
      <c r="E44" s="16">
        <v>1304205</v>
      </c>
      <c r="F44" s="16">
        <v>1</v>
      </c>
      <c r="G44" s="16">
        <v>11</v>
      </c>
      <c r="H44" s="16" t="s">
        <v>141</v>
      </c>
      <c r="I44" s="16"/>
      <c r="J44" s="17" t="str">
        <f>VLOOKUP(E44,'[1]1117导出-22秋课表'!$C:$E,3,0)</f>
        <v>2020级哲学</v>
      </c>
      <c r="K44" s="16" t="s">
        <v>23</v>
      </c>
      <c r="L44" s="16">
        <v>4</v>
      </c>
      <c r="M44" s="22" t="s">
        <v>48</v>
      </c>
      <c r="N44" s="16" t="s">
        <v>25</v>
      </c>
      <c r="O44" s="17" t="s">
        <v>152</v>
      </c>
      <c r="P44" s="16"/>
      <c r="Q44" s="17" t="s">
        <v>153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spans="1:34" s="1" customFormat="1" ht="27.75" customHeight="1">
      <c r="A45" s="16">
        <v>42</v>
      </c>
      <c r="B45" s="16" t="s">
        <v>19</v>
      </c>
      <c r="C45" s="16" t="s">
        <v>20</v>
      </c>
      <c r="D45" s="17" t="s">
        <v>154</v>
      </c>
      <c r="E45" s="16">
        <v>1304193</v>
      </c>
      <c r="F45" s="16">
        <v>1</v>
      </c>
      <c r="G45" s="16">
        <v>53</v>
      </c>
      <c r="H45" s="16" t="s">
        <v>35</v>
      </c>
      <c r="I45" s="16" t="s">
        <v>155</v>
      </c>
      <c r="J45" s="17">
        <f>VLOOKUP(E45,'[1]1117导出-22秋课表'!$C:$E,3,0)</f>
      </c>
      <c r="K45" s="16" t="s">
        <v>23</v>
      </c>
      <c r="L45" s="16">
        <v>3</v>
      </c>
      <c r="M45" s="22" t="s">
        <v>39</v>
      </c>
      <c r="N45" s="16" t="s">
        <v>25</v>
      </c>
      <c r="O45" s="17" t="s">
        <v>156</v>
      </c>
      <c r="P45" s="16"/>
      <c r="Q45" s="17" t="s">
        <v>33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</row>
    <row r="46" spans="1:34" s="1" customFormat="1" ht="27.75" customHeight="1">
      <c r="A46" s="16">
        <v>43</v>
      </c>
      <c r="B46" s="16" t="s">
        <v>19</v>
      </c>
      <c r="C46" s="16" t="s">
        <v>20</v>
      </c>
      <c r="D46" s="17" t="s">
        <v>157</v>
      </c>
      <c r="E46" s="16">
        <v>1304209</v>
      </c>
      <c r="F46" s="16">
        <v>1</v>
      </c>
      <c r="G46" s="16">
        <v>75</v>
      </c>
      <c r="H46" s="16" t="s">
        <v>158</v>
      </c>
      <c r="I46" s="16"/>
      <c r="J46" s="17">
        <f>VLOOKUP(E46,'[1]1117导出-22秋课表'!$C:$E,3,0)</f>
      </c>
      <c r="K46" s="16" t="s">
        <v>23</v>
      </c>
      <c r="L46" s="16">
        <v>2</v>
      </c>
      <c r="M46" s="22" t="s">
        <v>39</v>
      </c>
      <c r="N46" s="16" t="s">
        <v>25</v>
      </c>
      <c r="O46" s="17" t="s">
        <v>159</v>
      </c>
      <c r="P46" s="16">
        <v>2224</v>
      </c>
      <c r="Q46" s="17" t="s">
        <v>160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spans="1:34" s="1" customFormat="1" ht="27.75" customHeight="1">
      <c r="A47" s="16">
        <v>44</v>
      </c>
      <c r="B47" s="16" t="s">
        <v>19</v>
      </c>
      <c r="C47" s="16" t="s">
        <v>20</v>
      </c>
      <c r="D47" s="17" t="s">
        <v>161</v>
      </c>
      <c r="E47" s="16">
        <v>1304210</v>
      </c>
      <c r="F47" s="16">
        <v>1</v>
      </c>
      <c r="G47" s="16">
        <v>50</v>
      </c>
      <c r="H47" s="16" t="s">
        <v>140</v>
      </c>
      <c r="I47" s="16"/>
      <c r="J47" s="17">
        <f>VLOOKUP(E47,'[1]1117导出-22秋课表'!$C:$E,3,0)</f>
      </c>
      <c r="K47" s="16" t="s">
        <v>23</v>
      </c>
      <c r="L47" s="16">
        <v>1</v>
      </c>
      <c r="M47" s="22" t="s">
        <v>28</v>
      </c>
      <c r="N47" s="16" t="s">
        <v>25</v>
      </c>
      <c r="O47" s="17">
        <v>73492261601</v>
      </c>
      <c r="P47" s="16"/>
      <c r="Q47" s="17" t="s">
        <v>162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4" s="1" customFormat="1" ht="27.75" customHeight="1">
      <c r="A48" s="16">
        <v>45</v>
      </c>
      <c r="B48" s="16" t="s">
        <v>19</v>
      </c>
      <c r="C48" s="16" t="s">
        <v>20</v>
      </c>
      <c r="D48" s="17" t="s">
        <v>163</v>
      </c>
      <c r="E48" s="16">
        <v>1304212</v>
      </c>
      <c r="F48" s="16">
        <v>1</v>
      </c>
      <c r="G48" s="16">
        <v>132</v>
      </c>
      <c r="H48" s="16" t="s">
        <v>158</v>
      </c>
      <c r="I48" s="16" t="s">
        <v>164</v>
      </c>
      <c r="J48" s="17">
        <f>VLOOKUP(E48,'[1]1117导出-22秋课表'!$C:$E,3,0)</f>
      </c>
      <c r="K48" s="16" t="s">
        <v>23</v>
      </c>
      <c r="L48" s="16">
        <v>5</v>
      </c>
      <c r="M48" s="22" t="s">
        <v>32</v>
      </c>
      <c r="N48" s="16" t="s">
        <v>25</v>
      </c>
      <c r="O48" s="17" t="s">
        <v>165</v>
      </c>
      <c r="P48" s="16"/>
      <c r="Q48" s="17" t="s">
        <v>166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1:34" s="1" customFormat="1" ht="27.75" customHeight="1">
      <c r="A49" s="16">
        <v>46</v>
      </c>
      <c r="B49" s="16" t="s">
        <v>19</v>
      </c>
      <c r="C49" s="16" t="s">
        <v>20</v>
      </c>
      <c r="D49" s="17" t="s">
        <v>167</v>
      </c>
      <c r="E49" s="16">
        <v>1304214</v>
      </c>
      <c r="F49" s="16">
        <v>1</v>
      </c>
      <c r="G49" s="16">
        <v>30</v>
      </c>
      <c r="H49" s="16" t="s">
        <v>57</v>
      </c>
      <c r="I49" s="16" t="s">
        <v>168</v>
      </c>
      <c r="J49" s="17">
        <f>VLOOKUP(E49,'[1]1117导出-22秋课表'!$C:$E,3,0)</f>
      </c>
      <c r="K49" s="16" t="s">
        <v>23</v>
      </c>
      <c r="L49" s="16">
        <v>3</v>
      </c>
      <c r="M49" s="22" t="s">
        <v>48</v>
      </c>
      <c r="N49" s="16" t="s">
        <v>25</v>
      </c>
      <c r="O49" s="17" t="s">
        <v>169</v>
      </c>
      <c r="P49" s="16"/>
      <c r="Q49" s="17" t="s">
        <v>170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spans="1:34" s="1" customFormat="1" ht="27.75" customHeight="1">
      <c r="A50" s="16">
        <v>47</v>
      </c>
      <c r="B50" s="16" t="s">
        <v>19</v>
      </c>
      <c r="C50" s="16" t="s">
        <v>20</v>
      </c>
      <c r="D50" s="17" t="s">
        <v>171</v>
      </c>
      <c r="E50" s="16">
        <v>1304215</v>
      </c>
      <c r="F50" s="16">
        <v>1</v>
      </c>
      <c r="G50" s="16">
        <v>98</v>
      </c>
      <c r="H50" s="16" t="s">
        <v>172</v>
      </c>
      <c r="I50" s="16" t="s">
        <v>173</v>
      </c>
      <c r="J50" s="17">
        <f>VLOOKUP(E50,'[1]1117导出-22秋课表'!$C:$E,3,0)</f>
      </c>
      <c r="K50" s="16" t="s">
        <v>23</v>
      </c>
      <c r="L50" s="16">
        <v>2</v>
      </c>
      <c r="M50" s="22" t="s">
        <v>28</v>
      </c>
      <c r="N50" s="16" t="s">
        <v>25</v>
      </c>
      <c r="O50" s="17" t="s">
        <v>174</v>
      </c>
      <c r="P50" s="16"/>
      <c r="Q50" s="17" t="s">
        <v>175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</row>
    <row r="51" spans="1:34" s="1" customFormat="1" ht="27.75" customHeight="1">
      <c r="A51" s="16">
        <v>48</v>
      </c>
      <c r="B51" s="16" t="s">
        <v>19</v>
      </c>
      <c r="C51" s="16" t="s">
        <v>20</v>
      </c>
      <c r="D51" s="17" t="s">
        <v>176</v>
      </c>
      <c r="E51" s="16">
        <v>1304216</v>
      </c>
      <c r="F51" s="16">
        <v>1</v>
      </c>
      <c r="G51" s="16">
        <v>37</v>
      </c>
      <c r="H51" s="16" t="s">
        <v>141</v>
      </c>
      <c r="I51" s="16" t="s">
        <v>140</v>
      </c>
      <c r="J51" s="17">
        <f>VLOOKUP(E51,'[1]1117导出-22秋课表'!$C:$E,3,0)</f>
      </c>
      <c r="K51" s="16" t="s">
        <v>23</v>
      </c>
      <c r="L51" s="16">
        <v>4</v>
      </c>
      <c r="M51" s="22" t="s">
        <v>39</v>
      </c>
      <c r="N51" s="16" t="s">
        <v>25</v>
      </c>
      <c r="O51" s="17" t="s">
        <v>177</v>
      </c>
      <c r="P51" s="16"/>
      <c r="Q51" s="17" t="s">
        <v>175</v>
      </c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  <row r="52" spans="1:34" s="1" customFormat="1" ht="27.75" customHeight="1">
      <c r="A52" s="16">
        <v>49</v>
      </c>
      <c r="B52" s="16" t="s">
        <v>19</v>
      </c>
      <c r="C52" s="16" t="s">
        <v>20</v>
      </c>
      <c r="D52" s="17" t="s">
        <v>178</v>
      </c>
      <c r="E52" s="16">
        <v>1304027</v>
      </c>
      <c r="F52" s="16">
        <v>1</v>
      </c>
      <c r="G52" s="16">
        <v>60</v>
      </c>
      <c r="H52" s="16" t="s">
        <v>88</v>
      </c>
      <c r="I52" s="16"/>
      <c r="J52" s="17" t="str">
        <f>VLOOKUP(E52,'[1]1117导出-22秋课表'!$C:$E,3,0)</f>
        <v>2022哲学</v>
      </c>
      <c r="K52" s="16" t="s">
        <v>23</v>
      </c>
      <c r="L52" s="16">
        <v>3</v>
      </c>
      <c r="M52" s="22" t="s">
        <v>32</v>
      </c>
      <c r="N52" s="16" t="s">
        <v>25</v>
      </c>
      <c r="O52" s="17" t="s">
        <v>179</v>
      </c>
      <c r="P52" s="16"/>
      <c r="Q52" s="17" t="s">
        <v>36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3" spans="1:34" s="1" customFormat="1" ht="27.75" customHeight="1">
      <c r="A53" s="16">
        <v>50</v>
      </c>
      <c r="B53" s="16" t="s">
        <v>19</v>
      </c>
      <c r="C53" s="16" t="s">
        <v>20</v>
      </c>
      <c r="D53" s="17" t="s">
        <v>180</v>
      </c>
      <c r="E53" s="16">
        <v>1304028</v>
      </c>
      <c r="F53" s="16">
        <v>1</v>
      </c>
      <c r="G53" s="16">
        <v>110</v>
      </c>
      <c r="H53" s="16" t="s">
        <v>68</v>
      </c>
      <c r="I53" s="16"/>
      <c r="J53" s="17" t="str">
        <f>VLOOKUP(E53,'[1]1117导出-22秋课表'!$C:$E,3,0)</f>
        <v>2022社会学 2022哲学</v>
      </c>
      <c r="K53" s="16" t="s">
        <v>23</v>
      </c>
      <c r="L53" s="16">
        <v>2</v>
      </c>
      <c r="M53" s="22" t="s">
        <v>48</v>
      </c>
      <c r="N53" s="16" t="s">
        <v>25</v>
      </c>
      <c r="O53" s="17" t="s">
        <v>181</v>
      </c>
      <c r="P53" s="16" t="s">
        <v>182</v>
      </c>
      <c r="Q53" s="17" t="s">
        <v>183</v>
      </c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:34" s="1" customFormat="1" ht="27.75" customHeight="1">
      <c r="A54" s="16">
        <v>51</v>
      </c>
      <c r="B54" s="16" t="s">
        <v>19</v>
      </c>
      <c r="C54" s="16" t="s">
        <v>20</v>
      </c>
      <c r="D54" s="17" t="s">
        <v>184</v>
      </c>
      <c r="E54" s="16">
        <v>1304030</v>
      </c>
      <c r="F54" s="16">
        <v>1</v>
      </c>
      <c r="G54" s="16">
        <v>68</v>
      </c>
      <c r="H54" s="16" t="s">
        <v>73</v>
      </c>
      <c r="I54" s="16"/>
      <c r="J54" s="17" t="str">
        <f>VLOOKUP(E54,'[1]1117导出-22秋课表'!$C:$E,3,0)</f>
        <v>2022哲学</v>
      </c>
      <c r="K54" s="16" t="s">
        <v>23</v>
      </c>
      <c r="L54" s="16">
        <v>2</v>
      </c>
      <c r="M54" s="22" t="s">
        <v>32</v>
      </c>
      <c r="N54" s="16" t="s">
        <v>25</v>
      </c>
      <c r="O54" s="17" t="s">
        <v>185</v>
      </c>
      <c r="P54" s="16"/>
      <c r="Q54" s="17" t="s">
        <v>36</v>
      </c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</row>
    <row r="55" spans="1:34" s="1" customFormat="1" ht="27.75" customHeight="1">
      <c r="A55" s="16">
        <v>52</v>
      </c>
      <c r="B55" s="16" t="s">
        <v>19</v>
      </c>
      <c r="C55" s="16" t="s">
        <v>20</v>
      </c>
      <c r="D55" s="17" t="s">
        <v>186</v>
      </c>
      <c r="E55" s="16">
        <v>1304103</v>
      </c>
      <c r="F55" s="16">
        <v>1</v>
      </c>
      <c r="G55" s="16">
        <v>55</v>
      </c>
      <c r="H55" s="16" t="s">
        <v>116</v>
      </c>
      <c r="I55" s="16" t="s">
        <v>187</v>
      </c>
      <c r="J55" s="17" t="str">
        <f>VLOOKUP(E55,'[1]1117导出-22秋课表'!$C:$E,3,0)</f>
        <v>2022社会学</v>
      </c>
      <c r="K55" s="16" t="s">
        <v>23</v>
      </c>
      <c r="L55" s="16">
        <v>4</v>
      </c>
      <c r="M55" s="22" t="s">
        <v>48</v>
      </c>
      <c r="N55" s="16" t="s">
        <v>25</v>
      </c>
      <c r="O55" s="17" t="s">
        <v>188</v>
      </c>
      <c r="P55" s="16">
        <v>510510</v>
      </c>
      <c r="Q55" s="17" t="s">
        <v>189</v>
      </c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4" s="1" customFormat="1" ht="27.75" customHeight="1">
      <c r="A56" s="16">
        <v>53</v>
      </c>
      <c r="B56" s="16" t="s">
        <v>19</v>
      </c>
      <c r="C56" s="16" t="s">
        <v>20</v>
      </c>
      <c r="D56" s="17" t="s">
        <v>186</v>
      </c>
      <c r="E56" s="16">
        <v>1304103</v>
      </c>
      <c r="F56" s="16">
        <v>1</v>
      </c>
      <c r="G56" s="16">
        <v>55</v>
      </c>
      <c r="H56" s="16" t="s">
        <v>116</v>
      </c>
      <c r="I56" s="16" t="s">
        <v>187</v>
      </c>
      <c r="J56" s="17" t="str">
        <f>VLOOKUP(E56,'[1]1117导出-22秋课表'!$C:$E,3,0)</f>
        <v>2022社会学</v>
      </c>
      <c r="K56" s="16" t="s">
        <v>23</v>
      </c>
      <c r="L56" s="16">
        <v>2</v>
      </c>
      <c r="M56" s="22" t="s">
        <v>24</v>
      </c>
      <c r="N56" s="16" t="s">
        <v>25</v>
      </c>
      <c r="O56" s="17" t="s">
        <v>190</v>
      </c>
      <c r="P56" s="16">
        <v>510510</v>
      </c>
      <c r="Q56" s="17" t="s">
        <v>189</v>
      </c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spans="1:34" s="1" customFormat="1" ht="27.75" customHeight="1">
      <c r="A57" s="16">
        <v>54</v>
      </c>
      <c r="B57" s="16" t="s">
        <v>19</v>
      </c>
      <c r="C57" s="16" t="s">
        <v>20</v>
      </c>
      <c r="D57" s="17" t="s">
        <v>191</v>
      </c>
      <c r="E57" s="16">
        <v>1304103</v>
      </c>
      <c r="F57" s="16">
        <v>2</v>
      </c>
      <c r="G57" s="16">
        <v>52</v>
      </c>
      <c r="H57" s="16" t="s">
        <v>116</v>
      </c>
      <c r="I57" s="16" t="s">
        <v>192</v>
      </c>
      <c r="J57" s="17" t="str">
        <f>VLOOKUP(E57,'[1]1117导出-22秋课表'!$C:$E,3,0)</f>
        <v>2022社会学</v>
      </c>
      <c r="K57" s="16" t="s">
        <v>23</v>
      </c>
      <c r="L57" s="16">
        <v>2</v>
      </c>
      <c r="M57" s="22" t="s">
        <v>48</v>
      </c>
      <c r="N57" s="16" t="s">
        <v>25</v>
      </c>
      <c r="O57" s="17" t="s">
        <v>193</v>
      </c>
      <c r="P57" s="16">
        <v>504504</v>
      </c>
      <c r="Q57" s="17" t="s">
        <v>194</v>
      </c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spans="1:34" s="1" customFormat="1" ht="27.75" customHeight="1">
      <c r="A58" s="16">
        <v>55</v>
      </c>
      <c r="B58" s="16" t="s">
        <v>19</v>
      </c>
      <c r="C58" s="16" t="s">
        <v>20</v>
      </c>
      <c r="D58" s="17" t="s">
        <v>191</v>
      </c>
      <c r="E58" s="16">
        <v>1304103</v>
      </c>
      <c r="F58" s="16">
        <v>2</v>
      </c>
      <c r="G58" s="16">
        <v>52</v>
      </c>
      <c r="H58" s="16" t="s">
        <v>116</v>
      </c>
      <c r="I58" s="16" t="s">
        <v>192</v>
      </c>
      <c r="J58" s="17" t="str">
        <f>VLOOKUP(E58,'[1]1117导出-22秋课表'!$C:$E,3,0)</f>
        <v>2022社会学</v>
      </c>
      <c r="K58" s="16" t="s">
        <v>23</v>
      </c>
      <c r="L58" s="16">
        <v>4</v>
      </c>
      <c r="M58" s="22" t="s">
        <v>79</v>
      </c>
      <c r="N58" s="16" t="s">
        <v>25</v>
      </c>
      <c r="O58" s="17" t="s">
        <v>195</v>
      </c>
      <c r="P58" s="16">
        <v>504504</v>
      </c>
      <c r="Q58" s="17" t="s">
        <v>194</v>
      </c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1:34" s="1" customFormat="1" ht="27.75" customHeight="1">
      <c r="A59" s="16">
        <v>56</v>
      </c>
      <c r="B59" s="16" t="s">
        <v>19</v>
      </c>
      <c r="C59" s="16" t="s">
        <v>20</v>
      </c>
      <c r="D59" s="17" t="s">
        <v>196</v>
      </c>
      <c r="E59" s="16">
        <v>1304108</v>
      </c>
      <c r="F59" s="16">
        <v>1</v>
      </c>
      <c r="G59" s="16">
        <v>61</v>
      </c>
      <c r="H59" s="16" t="s">
        <v>197</v>
      </c>
      <c r="I59" s="16" t="s">
        <v>198</v>
      </c>
      <c r="J59" s="17" t="str">
        <f>VLOOKUP(E59,'[1]1117导出-22秋课表'!$C:$E,3,0)</f>
        <v>2022社会学</v>
      </c>
      <c r="K59" s="16" t="s">
        <v>23</v>
      </c>
      <c r="L59" s="16">
        <v>3</v>
      </c>
      <c r="M59" s="22" t="s">
        <v>32</v>
      </c>
      <c r="N59" s="16" t="s">
        <v>25</v>
      </c>
      <c r="O59" s="17" t="s">
        <v>199</v>
      </c>
      <c r="P59" s="16"/>
      <c r="Q59" s="17" t="s">
        <v>200</v>
      </c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</row>
    <row r="60" spans="1:34" s="1" customFormat="1" ht="27.75" customHeight="1">
      <c r="A60" s="16">
        <v>57</v>
      </c>
      <c r="B60" s="16" t="s">
        <v>19</v>
      </c>
      <c r="C60" s="16" t="s">
        <v>20</v>
      </c>
      <c r="D60" s="17" t="s">
        <v>201</v>
      </c>
      <c r="E60" s="16" t="s">
        <v>202</v>
      </c>
      <c r="F60" s="16">
        <v>1</v>
      </c>
      <c r="G60" s="16">
        <v>108</v>
      </c>
      <c r="H60" s="16" t="s">
        <v>203</v>
      </c>
      <c r="I60" s="16" t="s">
        <v>204</v>
      </c>
      <c r="J60" s="17" t="str">
        <f>VLOOKUP(E60,'[1]1117导出-22秋课表'!$C:$E,3,0)</f>
        <v>2022社会学 2022哲学</v>
      </c>
      <c r="K60" s="16" t="s">
        <v>23</v>
      </c>
      <c r="L60" s="16">
        <v>3</v>
      </c>
      <c r="M60" s="22" t="s">
        <v>24</v>
      </c>
      <c r="N60" s="16" t="s">
        <v>25</v>
      </c>
      <c r="O60" s="17">
        <v>88582837814</v>
      </c>
      <c r="P60" s="16"/>
      <c r="Q60" s="17" t="s">
        <v>205</v>
      </c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spans="1:34" s="1" customFormat="1" ht="27.75" customHeight="1">
      <c r="A61" s="16">
        <v>58</v>
      </c>
      <c r="B61" s="16" t="s">
        <v>19</v>
      </c>
      <c r="C61" s="16" t="s">
        <v>20</v>
      </c>
      <c r="D61" s="17" t="s">
        <v>206</v>
      </c>
      <c r="E61" s="16">
        <v>1304195</v>
      </c>
      <c r="F61" s="16">
        <v>1</v>
      </c>
      <c r="G61" s="16">
        <v>79</v>
      </c>
      <c r="H61" s="16" t="s">
        <v>41</v>
      </c>
      <c r="I61" s="16" t="s">
        <v>207</v>
      </c>
      <c r="J61" s="17" t="str">
        <f>VLOOKUP(E61,'[1]1117导出-22秋课表'!$C:$E,3,0)</f>
        <v>2022民族学班 2022德语班 2022俄语甲班 2022俄语乙班 2022汉语言文学 2022历史学类1班 2022历史学类2班 2022历史学类3班 2022历史学类4班 2022日语班 2022戏剧影视文学 2022英语丙班 2022英语丁班 2022英语甲班 2022英语乙班</v>
      </c>
      <c r="K61" s="16" t="s">
        <v>23</v>
      </c>
      <c r="L61" s="16">
        <v>3</v>
      </c>
      <c r="M61" s="22" t="s">
        <v>39</v>
      </c>
      <c r="N61" s="16" t="s">
        <v>25</v>
      </c>
      <c r="O61" s="17" t="s">
        <v>208</v>
      </c>
      <c r="P61" s="16"/>
      <c r="Q61" s="17" t="s">
        <v>209</v>
      </c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1:34" s="1" customFormat="1" ht="27.75" customHeight="1">
      <c r="A62" s="16">
        <v>59</v>
      </c>
      <c r="B62" s="16" t="s">
        <v>19</v>
      </c>
      <c r="C62" s="16" t="s">
        <v>20</v>
      </c>
      <c r="D62" s="17" t="s">
        <v>210</v>
      </c>
      <c r="E62" s="16">
        <v>1304196</v>
      </c>
      <c r="F62" s="16">
        <v>1</v>
      </c>
      <c r="G62" s="16">
        <v>85</v>
      </c>
      <c r="H62" s="16" t="s">
        <v>158</v>
      </c>
      <c r="I62" s="16"/>
      <c r="J62" s="17" t="str">
        <f>VLOOKUP(E62,'[1]1117导出-22秋课表'!$C:$E,3,0)</f>
        <v>2022民族学班 2022德语班 2022俄语甲班 2022俄语乙班 2022汉语言文学 2022历史学类1班 2022历史学类2班 2022历史学类3班 2022历史学类4班 2022日语班 2022戏剧影视文学 2022英语丙班 2022英语丁班 2022英语甲班 2022英语乙班</v>
      </c>
      <c r="K62" s="16" t="s">
        <v>23</v>
      </c>
      <c r="L62" s="16">
        <v>3</v>
      </c>
      <c r="M62" s="22" t="s">
        <v>28</v>
      </c>
      <c r="N62" s="16" t="s">
        <v>25</v>
      </c>
      <c r="O62" s="17" t="s">
        <v>211</v>
      </c>
      <c r="P62" s="16"/>
      <c r="Q62" s="17" t="s">
        <v>212</v>
      </c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</row>
    <row r="63" spans="1:34" s="1" customFormat="1" ht="27.75" customHeight="1">
      <c r="A63" s="16">
        <v>60</v>
      </c>
      <c r="B63" s="16" t="s">
        <v>19</v>
      </c>
      <c r="C63" s="16" t="s">
        <v>20</v>
      </c>
      <c r="D63" s="17" t="s">
        <v>213</v>
      </c>
      <c r="E63" s="16">
        <v>1304107</v>
      </c>
      <c r="F63" s="16">
        <v>1</v>
      </c>
      <c r="G63" s="16">
        <v>52</v>
      </c>
      <c r="H63" s="16" t="s">
        <v>214</v>
      </c>
      <c r="I63" s="16"/>
      <c r="J63" s="17" t="str">
        <f>VLOOKUP(E63,'[1]1117导出-22秋课表'!$C:$E,3,0)</f>
        <v>2021社会学班</v>
      </c>
      <c r="K63" s="16" t="s">
        <v>23</v>
      </c>
      <c r="L63" s="16">
        <v>6</v>
      </c>
      <c r="M63" s="22" t="s">
        <v>215</v>
      </c>
      <c r="N63" s="16" t="s">
        <v>25</v>
      </c>
      <c r="O63" s="17" t="s">
        <v>216</v>
      </c>
      <c r="P63" s="16"/>
      <c r="Q63" s="17" t="s">
        <v>212</v>
      </c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</sheetData>
  <sheetProtection/>
  <mergeCells count="2">
    <mergeCell ref="A1:C1"/>
    <mergeCell ref="A2:Q2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jsjx005</dc:creator>
  <cp:keywords/>
  <dc:description/>
  <cp:lastModifiedBy>13893</cp:lastModifiedBy>
  <dcterms:created xsi:type="dcterms:W3CDTF">2022-03-14T10:19:00Z</dcterms:created>
  <dcterms:modified xsi:type="dcterms:W3CDTF">2022-12-17T02:29:17Z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834B82203CBE474E8660BE5B6593B73F</vt:lpwstr>
  </property>
  <property fmtid="{D5CDD505-2E9C-101B-9397-08002B2CF9AE}" pid="4" name="KSOProductBuildV">
    <vt:lpwstr>2052-11.1.0.13607</vt:lpwstr>
  </property>
</Properties>
</file>